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事業部ＵＳＢ11月2日付け\2025\"/>
    </mc:Choice>
  </mc:AlternateContent>
  <xr:revisionPtr revIDLastSave="0" documentId="8_{7F38A70A-FF33-42DA-8FD6-85C28C1B8F5E}" xr6:coauthVersionLast="47" xr6:coauthVersionMax="47" xr10:uidLastSave="{00000000-0000-0000-0000-000000000000}"/>
  <bookViews>
    <workbookView xWindow="-110" yWindow="-110" windowWidth="19420" windowHeight="10300" tabRatio="557" activeTab="2" xr2:uid="{E5C76B9F-5395-4BFA-8F64-4143620E23D1}"/>
  </bookViews>
  <sheets>
    <sheet name="参加申込書・各種申請【提出用】" sheetId="22" r:id="rId1"/>
    <sheet name="参加一覧申込申請書【提出用】" sheetId="18" r:id="rId2"/>
    <sheet name="参加申込書・各種申請【入力例】" sheetId="20" r:id="rId3"/>
    <sheet name="参加一覧申込申請書【入力例】" sheetId="21" r:id="rId4"/>
  </sheets>
  <definedNames>
    <definedName name="_xlnm._FilterDatabase" localSheetId="1" hidden="1">参加一覧申込申請書【提出用】!$B$23:$J$63</definedName>
    <definedName name="_xlnm._FilterDatabase" localSheetId="3" hidden="1">参加一覧申込申請書【入力例】!$B$23:$J$63</definedName>
    <definedName name="_xlnm.Print_Area" localSheetId="1">参加一覧申込申請書【提出用】!$A$1:$I$65</definedName>
    <definedName name="_xlnm.Print_Area" localSheetId="3">参加一覧申込申請書【入力例】!$A$1:$I$65</definedName>
    <definedName name="_xlnm.Print_Area" localSheetId="0">参加申込書・各種申請【提出用】!$A$1:$K$50</definedName>
    <definedName name="_xlnm.Print_Area" localSheetId="2">参加申込書・各種申請【入力例】!$A$1:$L$50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0" l="1"/>
  <c r="A1" i="22"/>
  <c r="A1" i="21" l="1"/>
  <c r="A1" i="18"/>
  <c r="E3" i="21" l="1"/>
  <c r="J25" i="21" l="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24" i="21"/>
  <c r="E3" i="18"/>
  <c r="J28" i="18" l="1"/>
  <c r="J32" i="18"/>
  <c r="J36" i="18"/>
  <c r="J40" i="18"/>
  <c r="J44" i="18"/>
  <c r="J48" i="18"/>
  <c r="J52" i="18"/>
  <c r="J56" i="18"/>
  <c r="J60" i="18"/>
  <c r="J24" i="18"/>
  <c r="J25" i="18"/>
  <c r="J29" i="18"/>
  <c r="J33" i="18"/>
  <c r="J37" i="18"/>
  <c r="J41" i="18"/>
  <c r="J45" i="18"/>
  <c r="J49" i="18"/>
  <c r="J53" i="18"/>
  <c r="J57" i="18"/>
  <c r="J61" i="18"/>
  <c r="J26" i="18"/>
  <c r="J30" i="18"/>
  <c r="J34" i="18"/>
  <c r="J38" i="18"/>
  <c r="J42" i="18"/>
  <c r="J46" i="18"/>
  <c r="J50" i="18"/>
  <c r="J54" i="18"/>
  <c r="J58" i="18"/>
  <c r="J62" i="18"/>
  <c r="J27" i="18"/>
  <c r="J31" i="18"/>
  <c r="J35" i="18"/>
  <c r="J39" i="18"/>
  <c r="J43" i="18"/>
  <c r="J47" i="18"/>
  <c r="J51" i="18"/>
  <c r="J55" i="18"/>
  <c r="J59" i="18"/>
  <c r="J63" i="18"/>
  <c r="A2" i="22" l="1"/>
  <c r="A2" i="20" l="1"/>
  <c r="H19" i="21" l="1"/>
  <c r="H16" i="21"/>
  <c r="H13" i="21"/>
  <c r="H12" i="21"/>
  <c r="H11" i="21"/>
  <c r="H10" i="21"/>
  <c r="H9" i="21"/>
  <c r="H8" i="21"/>
  <c r="H19" i="18"/>
  <c r="H18" i="18"/>
  <c r="H17" i="18"/>
  <c r="H16" i="18"/>
  <c r="H15" i="18"/>
  <c r="H14" i="18"/>
  <c r="H13" i="18"/>
  <c r="H12" i="18"/>
  <c r="H11" i="18"/>
  <c r="H10" i="18"/>
  <c r="H9" i="18"/>
  <c r="H8" i="18"/>
  <c r="H20" i="21" l="1"/>
  <c r="H34" i="20" s="1"/>
  <c r="H20" i="18"/>
  <c r="H34" i="22" l="1"/>
  <c r="J34" i="22" s="1"/>
  <c r="I38" i="22" s="1"/>
  <c r="J34" i="20"/>
  <c r="J38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ACT_2102</author>
  </authors>
  <commentList>
    <comment ref="I23" authorId="0" shapeId="0" xr:uid="{B32A4115-B636-4DF5-AEF6-05B582F7C9DF}">
      <text>
        <r>
          <rPr>
            <sz val="9"/>
            <color indexed="81"/>
            <rFont val="MS P ゴシック"/>
            <family val="3"/>
            <charset val="128"/>
          </rPr>
          <t xml:space="preserve">参加クラスは、1～12までのいずれかを数字でご記入下さい。
1  小学１・２年生　女子
2  小学１・２年生　男子
3  小学３・４年生　女子
4  小学３・４年生　男子
5  小学５年生以上　女子
6  小学５年生以上　男子
7  ジュニア  　女子（難度1.8以下）
8  ジュニア　  男子（難度1.8以下）
9  オープンＢ　女子（難度4.9以下）
10 オープンＢ　男子（難度4.9以下）
11 オープンＡ　女子（難度無制限）
12 オープンＡ　男子（難度無制限）
※9～12クラスは、日本体操協会の選手登録番号を所定の欄に入力してください。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ACT_2102</author>
  </authors>
  <commentList>
    <comment ref="I23" authorId="0" shapeId="0" xr:uid="{B462EC26-DD55-4D15-AA50-FCEF273632A6}">
      <text>
        <r>
          <rPr>
            <sz val="9"/>
            <color indexed="81"/>
            <rFont val="MS P ゴシック"/>
            <family val="3"/>
            <charset val="128"/>
          </rPr>
          <t>参加クラスは、</t>
        </r>
        <r>
          <rPr>
            <b/>
            <sz val="9"/>
            <color indexed="81"/>
            <rFont val="MS P ゴシック"/>
            <family val="3"/>
            <charset val="128"/>
          </rPr>
          <t>1～12</t>
        </r>
        <r>
          <rPr>
            <sz val="9"/>
            <color indexed="81"/>
            <rFont val="MS P ゴシック"/>
            <family val="3"/>
            <charset val="128"/>
          </rPr>
          <t xml:space="preserve">までのいずれかを数字でご記入下さい。
</t>
        </r>
        <r>
          <rPr>
            <b/>
            <sz val="9"/>
            <color indexed="81"/>
            <rFont val="MS P ゴシック"/>
            <family val="3"/>
            <charset val="128"/>
          </rPr>
          <t>1</t>
        </r>
        <r>
          <rPr>
            <sz val="9"/>
            <color indexed="81"/>
            <rFont val="MS P ゴシック"/>
            <family val="3"/>
            <charset val="128"/>
          </rPr>
          <t xml:space="preserve">  小学１・２年生　女子
</t>
        </r>
        <r>
          <rPr>
            <b/>
            <sz val="9"/>
            <color indexed="81"/>
            <rFont val="MS P ゴシック"/>
            <family val="3"/>
            <charset val="128"/>
          </rPr>
          <t>2</t>
        </r>
        <r>
          <rPr>
            <sz val="9"/>
            <color indexed="81"/>
            <rFont val="MS P ゴシック"/>
            <family val="3"/>
            <charset val="128"/>
          </rPr>
          <t xml:space="preserve">  小学１・２年生　男子
</t>
        </r>
        <r>
          <rPr>
            <b/>
            <sz val="9"/>
            <color indexed="81"/>
            <rFont val="MS P ゴシック"/>
            <family val="3"/>
            <charset val="128"/>
          </rPr>
          <t>3</t>
        </r>
        <r>
          <rPr>
            <sz val="9"/>
            <color indexed="81"/>
            <rFont val="MS P ゴシック"/>
            <family val="3"/>
            <charset val="128"/>
          </rPr>
          <t xml:space="preserve">  小学３・４年生　女子
</t>
        </r>
        <r>
          <rPr>
            <b/>
            <sz val="9"/>
            <color indexed="81"/>
            <rFont val="MS P ゴシック"/>
            <family val="3"/>
            <charset val="128"/>
          </rPr>
          <t>4</t>
        </r>
        <r>
          <rPr>
            <sz val="9"/>
            <color indexed="81"/>
            <rFont val="MS P ゴシック"/>
            <family val="3"/>
            <charset val="128"/>
          </rPr>
          <t xml:space="preserve">  小学３・４年生　男子
</t>
        </r>
        <r>
          <rPr>
            <b/>
            <sz val="9"/>
            <color indexed="81"/>
            <rFont val="MS P ゴシック"/>
            <family val="3"/>
            <charset val="128"/>
          </rPr>
          <t>5</t>
        </r>
        <r>
          <rPr>
            <sz val="9"/>
            <color indexed="81"/>
            <rFont val="MS P ゴシック"/>
            <family val="3"/>
            <charset val="128"/>
          </rPr>
          <t xml:space="preserve">  小学５年生以上　女子
</t>
        </r>
        <r>
          <rPr>
            <b/>
            <sz val="9"/>
            <color indexed="81"/>
            <rFont val="MS P ゴシック"/>
            <family val="3"/>
            <charset val="128"/>
          </rPr>
          <t>6</t>
        </r>
        <r>
          <rPr>
            <sz val="9"/>
            <color indexed="81"/>
            <rFont val="MS P ゴシック"/>
            <family val="3"/>
            <charset val="128"/>
          </rPr>
          <t xml:space="preserve">  小学５年生以上　男子
</t>
        </r>
        <r>
          <rPr>
            <b/>
            <sz val="9"/>
            <color indexed="81"/>
            <rFont val="MS P ゴシック"/>
            <family val="3"/>
            <charset val="128"/>
          </rPr>
          <t>7</t>
        </r>
        <r>
          <rPr>
            <sz val="9"/>
            <color indexed="81"/>
            <rFont val="MS P ゴシック"/>
            <family val="3"/>
            <charset val="128"/>
          </rPr>
          <t xml:space="preserve">  ジュニア  　女子（難度1.8以下）
</t>
        </r>
        <r>
          <rPr>
            <b/>
            <sz val="9"/>
            <color indexed="81"/>
            <rFont val="MS P ゴシック"/>
            <family val="3"/>
            <charset val="128"/>
          </rPr>
          <t>8</t>
        </r>
        <r>
          <rPr>
            <sz val="9"/>
            <color indexed="81"/>
            <rFont val="MS P ゴシック"/>
            <family val="3"/>
            <charset val="128"/>
          </rPr>
          <t xml:space="preserve">  ジュニア　  男子（難度1.8以下）
</t>
        </r>
        <r>
          <rPr>
            <b/>
            <sz val="9"/>
            <color indexed="81"/>
            <rFont val="MS P ゴシック"/>
            <family val="3"/>
            <charset val="128"/>
          </rPr>
          <t>9</t>
        </r>
        <r>
          <rPr>
            <sz val="9"/>
            <color indexed="81"/>
            <rFont val="MS P ゴシック"/>
            <family val="3"/>
            <charset val="128"/>
          </rPr>
          <t xml:space="preserve">  オープンＢ　女子（難度4.9以下）
</t>
        </r>
        <r>
          <rPr>
            <b/>
            <sz val="9"/>
            <color indexed="81"/>
            <rFont val="MS P ゴシック"/>
            <family val="3"/>
            <charset val="128"/>
          </rPr>
          <t>10</t>
        </r>
        <r>
          <rPr>
            <sz val="9"/>
            <color indexed="81"/>
            <rFont val="MS P ゴシック"/>
            <family val="3"/>
            <charset val="128"/>
          </rPr>
          <t xml:space="preserve"> オープンＢ　男子（難度4.9以下）
</t>
        </r>
        <r>
          <rPr>
            <b/>
            <sz val="9"/>
            <color indexed="81"/>
            <rFont val="MS P ゴシック"/>
            <family val="3"/>
            <charset val="128"/>
          </rPr>
          <t>11</t>
        </r>
        <r>
          <rPr>
            <sz val="9"/>
            <color indexed="81"/>
            <rFont val="MS P ゴシック"/>
            <family val="3"/>
            <charset val="128"/>
          </rPr>
          <t xml:space="preserve"> オープンＡ　女子（難度無制限）
</t>
        </r>
        <r>
          <rPr>
            <b/>
            <sz val="9"/>
            <color indexed="81"/>
            <rFont val="MS P ゴシック"/>
            <family val="3"/>
            <charset val="128"/>
          </rPr>
          <t>12</t>
        </r>
        <r>
          <rPr>
            <sz val="9"/>
            <color indexed="81"/>
            <rFont val="MS P ゴシック"/>
            <family val="3"/>
            <charset val="128"/>
          </rPr>
          <t xml:space="preserve"> オープンＡ　男子（難度無制限）
※9～12クラスは、日本体操協会の選手登録番号を所定の欄に入力してください。 </t>
        </r>
      </text>
    </comment>
  </commentList>
</comments>
</file>

<file path=xl/sharedStrings.xml><?xml version="1.0" encoding="utf-8"?>
<sst xmlns="http://schemas.openxmlformats.org/spreadsheetml/2006/main" count="202" uniqueCount="123">
  <si>
    <t>円</t>
    <rPh sb="0" eb="1">
      <t>エン</t>
    </rPh>
    <phoneticPr fontId="1"/>
  </si>
  <si>
    <t>参加クラス</t>
    <rPh sb="0" eb="2">
      <t>サンカ</t>
    </rPh>
    <phoneticPr fontId="1"/>
  </si>
  <si>
    <t>クラブ名</t>
    <rPh sb="3" eb="4">
      <t>メイ</t>
    </rPh>
    <phoneticPr fontId="1"/>
  </si>
  <si>
    <t>No</t>
    <phoneticPr fontId="1"/>
  </si>
  <si>
    <t>団体名</t>
    <rPh sb="0" eb="3">
      <t>ダンタイメイ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</si>
  <si>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</si>
  <si>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</si>
  <si>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</si>
  <si>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</si>
  <si>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氏</t>
    <rPh sb="0" eb="1">
      <t>シ</t>
    </rPh>
    <phoneticPr fontId="1"/>
  </si>
  <si>
    <t>名</t>
    <rPh sb="0" eb="1">
      <t>ナ</t>
    </rPh>
    <phoneticPr fontId="1"/>
  </si>
  <si>
    <t>氏ふりがな</t>
    <rPh sb="0" eb="1">
      <t>シ</t>
    </rPh>
    <phoneticPr fontId="1"/>
  </si>
  <si>
    <t>名ふりがな</t>
    <rPh sb="0" eb="1">
      <t>ナ</t>
    </rPh>
    <phoneticPr fontId="1"/>
  </si>
  <si>
    <t>◆入場申請</t>
    <rPh sb="1" eb="3">
      <t>ニュウジョウ</t>
    </rPh>
    <rPh sb="3" eb="5">
      <t>シンセイ</t>
    </rPh>
    <phoneticPr fontId="1"/>
  </si>
  <si>
    <t>入場希望コーチ氏名</t>
    <rPh sb="0" eb="2">
      <t>ニュウジョウ</t>
    </rPh>
    <rPh sb="2" eb="4">
      <t>キボウ</t>
    </rPh>
    <rPh sb="7" eb="9">
      <t>シメイ</t>
    </rPh>
    <phoneticPr fontId="1"/>
  </si>
  <si>
    <t>◆代表者情報</t>
    <rPh sb="1" eb="4">
      <t>ダイヒョウシャ</t>
    </rPh>
    <rPh sb="4" eb="6">
      <t>ジョウホウ</t>
    </rPh>
    <phoneticPr fontId="1"/>
  </si>
  <si>
    <t>メールアドレス</t>
    <phoneticPr fontId="1"/>
  </si>
  <si>
    <t>日本体操協会
選手登録番号</t>
    <rPh sb="0" eb="2">
      <t>ニホン</t>
    </rPh>
    <rPh sb="2" eb="4">
      <t>タイソウ</t>
    </rPh>
    <rPh sb="4" eb="6">
      <t>キョウカイ</t>
    </rPh>
    <rPh sb="7" eb="9">
      <t>センシュ</t>
    </rPh>
    <rPh sb="9" eb="11">
      <t>トウロク</t>
    </rPh>
    <rPh sb="11" eb="13">
      <t>バンゴウ</t>
    </rPh>
    <phoneticPr fontId="1"/>
  </si>
  <si>
    <t>協会会員番号</t>
    <rPh sb="0" eb="2">
      <t>キョウカイ</t>
    </rPh>
    <rPh sb="2" eb="4">
      <t>カイイン</t>
    </rPh>
    <rPh sb="4" eb="6">
      <t>バンゴウ</t>
    </rPh>
    <phoneticPr fontId="1"/>
  </si>
  <si>
    <t>やまもと</t>
    <phoneticPr fontId="1"/>
  </si>
  <si>
    <t>小学１・２年生　男子</t>
    <rPh sb="0" eb="2">
      <t>ショウガク</t>
    </rPh>
    <rPh sb="5" eb="7">
      <t>ネンセイ</t>
    </rPh>
    <rPh sb="8" eb="10">
      <t>ダンシ</t>
    </rPh>
    <phoneticPr fontId="1"/>
  </si>
  <si>
    <t>小学１・２年生　女子</t>
    <rPh sb="0" eb="2">
      <t>ショウガク</t>
    </rPh>
    <rPh sb="5" eb="7">
      <t>ネンセイ</t>
    </rPh>
    <rPh sb="8" eb="10">
      <t>ジョシ</t>
    </rPh>
    <phoneticPr fontId="1"/>
  </si>
  <si>
    <t>小学３・４年生　女子</t>
    <rPh sb="0" eb="2">
      <t>ショウガク</t>
    </rPh>
    <rPh sb="5" eb="7">
      <t>ネンセイ</t>
    </rPh>
    <rPh sb="8" eb="10">
      <t>ジョシ</t>
    </rPh>
    <phoneticPr fontId="1"/>
  </si>
  <si>
    <t>小学３・４年生　男子</t>
    <rPh sb="0" eb="2">
      <t>ショウガク</t>
    </rPh>
    <rPh sb="5" eb="7">
      <t>ネンセイ</t>
    </rPh>
    <rPh sb="8" eb="10">
      <t>ダンシ</t>
    </rPh>
    <phoneticPr fontId="1"/>
  </si>
  <si>
    <t>←回数を入力する</t>
    <rPh sb="1" eb="3">
      <t>カイスウ</t>
    </rPh>
    <rPh sb="4" eb="6">
      <t>ニュウリョク</t>
    </rPh>
    <phoneticPr fontId="1"/>
  </si>
  <si>
    <t>人</t>
    <rPh sb="0" eb="1">
      <t>ヒト</t>
    </rPh>
    <phoneticPr fontId="1"/>
  </si>
  <si>
    <r>
      <t>人＝</t>
    </r>
    <r>
      <rPr>
        <b/>
        <sz val="11"/>
        <rFont val="游ゴシック"/>
        <family val="3"/>
        <charset val="128"/>
        <scheme val="minor"/>
      </rPr>
      <t>参加費合計</t>
    </r>
    <rPh sb="1" eb="4">
      <t>サンカヒ</t>
    </rPh>
    <rPh sb="4" eb="6">
      <t>ゴウケイ</t>
    </rPh>
    <phoneticPr fontId="1"/>
  </si>
  <si>
    <t>合計参加者</t>
    <rPh sb="0" eb="2">
      <t>ゴウケイ</t>
    </rPh>
    <rPh sb="2" eb="5">
      <t>サンカシャ</t>
    </rPh>
    <phoneticPr fontId="1"/>
  </si>
  <si>
    <t>◆参加者一覧（全クラス）</t>
    <rPh sb="1" eb="4">
      <t>サンカシャ</t>
    </rPh>
    <rPh sb="4" eb="6">
      <t>イチラン</t>
    </rPh>
    <rPh sb="7" eb="8">
      <t>ゼン</t>
    </rPh>
    <phoneticPr fontId="1"/>
  </si>
  <si>
    <t>円　×　参加人数合計</t>
    <rPh sb="0" eb="1">
      <t>エン</t>
    </rPh>
    <phoneticPr fontId="1"/>
  </si>
  <si>
    <t>（一人あたり）</t>
    <rPh sb="1" eb="3">
      <t>ヒトリ</t>
    </rPh>
    <phoneticPr fontId="1"/>
  </si>
  <si>
    <t>※締切以降のキャンセル、返金はいたしかねます。</t>
    <phoneticPr fontId="1"/>
  </si>
  <si>
    <t>申込日</t>
    <rPh sb="0" eb="3">
      <t>モウシコミヒ</t>
    </rPh>
    <phoneticPr fontId="1"/>
  </si>
  <si>
    <r>
      <t>●</t>
    </r>
    <r>
      <rPr>
        <b/>
        <sz val="11"/>
        <rFont val="游ゴシック"/>
        <family val="3"/>
        <charset val="128"/>
        <scheme val="minor"/>
      </rPr>
      <t>本シートの提出先・問い合わせ先</t>
    </r>
    <r>
      <rPr>
        <sz val="11"/>
        <rFont val="游ゴシック"/>
        <family val="3"/>
        <charset val="128"/>
        <scheme val="minor"/>
      </rPr>
      <t xml:space="preserve">
足立区トランポリン協会　事業部
adachi-tp-taikai@outlook.jp　までお願いいたします。</t>
    </r>
    <rPh sb="10" eb="11">
      <t>ト</t>
    </rPh>
    <rPh sb="12" eb="13">
      <t>ア</t>
    </rPh>
    <rPh sb="15" eb="16">
      <t>サキ</t>
    </rPh>
    <rPh sb="64" eb="65">
      <t>ネガ</t>
    </rPh>
    <phoneticPr fontId="1"/>
  </si>
  <si>
    <t>ここより下に入力すると、自動計算による集計が正しく行われません。</t>
    <rPh sb="4" eb="5">
      <t>シタ</t>
    </rPh>
    <rPh sb="6" eb="8">
      <t>ニュウリョク</t>
    </rPh>
    <rPh sb="12" eb="16">
      <t>ジドウケイサン</t>
    </rPh>
    <rPh sb="19" eb="21">
      <t>シュウケイ</t>
    </rPh>
    <rPh sb="22" eb="23">
      <t>タダ</t>
    </rPh>
    <rPh sb="25" eb="26">
      <t>オコナ</t>
    </rPh>
    <phoneticPr fontId="1"/>
  </si>
  <si>
    <t>あだちクラブ</t>
    <phoneticPr fontId="1"/>
  </si>
  <si>
    <r>
      <t>◆参加費　</t>
    </r>
    <r>
      <rPr>
        <sz val="11"/>
        <rFont val="游ゴシック"/>
        <family val="3"/>
        <charset val="128"/>
        <scheme val="minor"/>
      </rPr>
      <t>「参加申込書（全クラス）【提出用】」シートに入力すると、人数が自動計算されます。</t>
    </r>
    <rPh sb="1" eb="3">
      <t>サンカ</t>
    </rPh>
    <rPh sb="3" eb="4">
      <t>ヒ</t>
    </rPh>
    <rPh sb="6" eb="8">
      <t>サンカ</t>
    </rPh>
    <rPh sb="8" eb="11">
      <t>モウシコミショ</t>
    </rPh>
    <rPh sb="12" eb="13">
      <t>ゼン</t>
    </rPh>
    <rPh sb="18" eb="21">
      <t>テイシュツヨウ</t>
    </rPh>
    <rPh sb="27" eb="29">
      <t>ニュウリョク</t>
    </rPh>
    <rPh sb="33" eb="35">
      <t>ニンズウ</t>
    </rPh>
    <rPh sb="36" eb="40">
      <t>ジドウケイサン</t>
    </rPh>
    <phoneticPr fontId="1"/>
  </si>
  <si>
    <t>（自動計算）</t>
    <rPh sb="1" eb="3">
      <t>ジドウ</t>
    </rPh>
    <rPh sb="3" eb="5">
      <t>ケイサン</t>
    </rPh>
    <phoneticPr fontId="1"/>
  </si>
  <si>
    <t>振込金額合計</t>
    <rPh sb="0" eb="2">
      <t>フリコミ</t>
    </rPh>
    <rPh sb="2" eb="4">
      <t>キンガク</t>
    </rPh>
    <rPh sb="4" eb="6">
      <t>ゴウケイ</t>
    </rPh>
    <phoneticPr fontId="1"/>
  </si>
  <si>
    <t>◆参加人数小計（自動計算）</t>
    <rPh sb="1" eb="5">
      <t>サンカニンズウ</t>
    </rPh>
    <rPh sb="5" eb="7">
      <t>ショウケイ</t>
    </rPh>
    <rPh sb="8" eb="10">
      <t>ジドウ</t>
    </rPh>
    <rPh sb="10" eb="12">
      <t>ケイサン</t>
    </rPh>
    <phoneticPr fontId="1"/>
  </si>
  <si>
    <t>※下記の◆参加者一覧（全クラス）表に【参加クラス】の番号を入力すると、自動計算されます。</t>
    <rPh sb="5" eb="8">
      <t>サンカシャ</t>
    </rPh>
    <rPh sb="8" eb="10">
      <t>イチラン</t>
    </rPh>
    <rPh sb="11" eb="12">
      <t>ゼン</t>
    </rPh>
    <rPh sb="16" eb="17">
      <t>ヒョウ</t>
    </rPh>
    <rPh sb="19" eb="21">
      <t>サンカ</t>
    </rPh>
    <phoneticPr fontId="1"/>
  </si>
  <si>
    <t>代表　花子</t>
    <rPh sb="0" eb="2">
      <t>ダイヒョウ</t>
    </rPh>
    <rPh sb="3" eb="5">
      <t>ハナコ</t>
    </rPh>
    <phoneticPr fontId="1"/>
  </si>
  <si>
    <t>121-0001</t>
    <phoneticPr fontId="1"/>
  </si>
  <si>
    <t>東京都足立区足立１－１－１</t>
    <rPh sb="0" eb="3">
      <t>トウキョウト</t>
    </rPh>
    <rPh sb="3" eb="6">
      <t>アダチク</t>
    </rPh>
    <rPh sb="6" eb="8">
      <t>アダチ</t>
    </rPh>
    <phoneticPr fontId="1"/>
  </si>
  <si>
    <t>090-1111-2222</t>
    <phoneticPr fontId="1"/>
  </si>
  <si>
    <t>daihyou-hanako@aaa.bbb.ccc</t>
    <phoneticPr fontId="1"/>
  </si>
  <si>
    <t>須保　太郎</t>
    <rPh sb="0" eb="2">
      <t>スホ</t>
    </rPh>
    <rPh sb="3" eb="5">
      <t>タロウ</t>
    </rPh>
    <phoneticPr fontId="1"/>
  </si>
  <si>
    <t>山田</t>
  </si>
  <si>
    <t>やまだ</t>
  </si>
  <si>
    <t>佐藤</t>
  </si>
  <si>
    <t>さとう</t>
  </si>
  <si>
    <t>田中</t>
  </si>
  <si>
    <t>花子</t>
  </si>
  <si>
    <t>たなか</t>
  </si>
  <si>
    <t>花美</t>
  </si>
  <si>
    <t>山本</t>
  </si>
  <si>
    <t>和夫</t>
  </si>
  <si>
    <t>やまもと</t>
  </si>
  <si>
    <t>かずお</t>
  </si>
  <si>
    <t>渡辺</t>
  </si>
  <si>
    <t>三郎</t>
  </si>
  <si>
    <t>わなたべ</t>
  </si>
  <si>
    <t>さぶろう</t>
  </si>
  <si>
    <t>中村</t>
  </si>
  <si>
    <t>なかむら</t>
  </si>
  <si>
    <t>吉田</t>
  </si>
  <si>
    <t>よしだ</t>
  </si>
  <si>
    <t>斉藤</t>
  </si>
  <si>
    <t>さいとう</t>
  </si>
  <si>
    <t>山本</t>
    <phoneticPr fontId="1"/>
  </si>
  <si>
    <t>義男</t>
    <rPh sb="0" eb="2">
      <t>ヨシオ</t>
    </rPh>
    <phoneticPr fontId="1"/>
  </si>
  <si>
    <t>よしお</t>
    <phoneticPr fontId="1"/>
  </si>
  <si>
    <t>鈴木</t>
    <rPh sb="0" eb="2">
      <t>スズキ</t>
    </rPh>
    <phoneticPr fontId="1"/>
  </si>
  <si>
    <t>史郎</t>
    <rPh sb="0" eb="2">
      <t>シロウ</t>
    </rPh>
    <phoneticPr fontId="1"/>
  </si>
  <si>
    <t>すずき</t>
    <phoneticPr fontId="1"/>
  </si>
  <si>
    <t>しろう</t>
    <phoneticPr fontId="1"/>
  </si>
  <si>
    <r>
      <t>●</t>
    </r>
    <r>
      <rPr>
        <b/>
        <sz val="11"/>
        <rFont val="游ゴシック"/>
        <family val="3"/>
        <charset val="128"/>
        <scheme val="minor"/>
      </rPr>
      <t>本申込書の提出先・問い合わせ先</t>
    </r>
    <r>
      <rPr>
        <sz val="11"/>
        <rFont val="游ゴシック"/>
        <family val="3"/>
        <charset val="128"/>
        <scheme val="minor"/>
      </rPr>
      <t xml:space="preserve">
足立区トランポリン協会　事業部（大会担当）
adachi-tp-taikai@outlook.jp　までお願いいたします。</t>
    </r>
    <rPh sb="2" eb="4">
      <t>モウシコミ</t>
    </rPh>
    <rPh sb="4" eb="5">
      <t>ショ</t>
    </rPh>
    <rPh sb="10" eb="11">
      <t>ト</t>
    </rPh>
    <rPh sb="12" eb="13">
      <t>ア</t>
    </rPh>
    <rPh sb="15" eb="16">
      <t>サキ</t>
    </rPh>
    <rPh sb="33" eb="35">
      <t>タイカイ</t>
    </rPh>
    <rPh sb="35" eb="37">
      <t>タントウ</t>
    </rPh>
    <rPh sb="70" eb="71">
      <t>ネガ</t>
    </rPh>
    <phoneticPr fontId="1"/>
  </si>
  <si>
    <r>
      <t>※</t>
    </r>
    <r>
      <rPr>
        <b/>
        <sz val="11"/>
        <color rgb="FFFF0000"/>
        <rFont val="游ゴシック"/>
        <family val="3"/>
        <charset val="128"/>
        <scheme val="minor"/>
      </rPr>
      <t>締切日</t>
    </r>
    <r>
      <rPr>
        <sz val="11"/>
        <rFont val="游ゴシック"/>
        <family val="3"/>
        <charset val="128"/>
        <scheme val="minor"/>
      </rPr>
      <t>までにお振込み願います。</t>
    </r>
    <rPh sb="1" eb="4">
      <t>シメキリヒ</t>
    </rPh>
    <rPh sb="8" eb="10">
      <t>フリコ</t>
    </rPh>
    <rPh sb="11" eb="12">
      <t>ネガ</t>
    </rPh>
    <phoneticPr fontId="1"/>
  </si>
  <si>
    <t>高知　良美</t>
    <phoneticPr fontId="1"/>
  </si>
  <si>
    <t>ビデオ撮影者氏名</t>
    <rPh sb="3" eb="6">
      <t>サツエイシャ</t>
    </rPh>
    <rPh sb="6" eb="8">
      <t>シメイ</t>
    </rPh>
    <phoneticPr fontId="1"/>
  </si>
  <si>
    <t>高知　孝雄</t>
    <rPh sb="3" eb="5">
      <t>タカオ</t>
    </rPh>
    <phoneticPr fontId="1"/>
  </si>
  <si>
    <t xml:space="preserve">  (７～12クラス参加団体)</t>
  </si>
  <si>
    <t>　</t>
    <phoneticPr fontId="1"/>
  </si>
  <si>
    <t>枚</t>
    <rPh sb="0" eb="1">
      <t>マイ</t>
    </rPh>
    <phoneticPr fontId="1"/>
  </si>
  <si>
    <t>入場希望コーチ・監督氏名</t>
    <rPh sb="0" eb="2">
      <t>ニュウジョウ</t>
    </rPh>
    <rPh sb="2" eb="4">
      <t>キボウ</t>
    </rPh>
    <rPh sb="8" eb="10">
      <t>カントク</t>
    </rPh>
    <rPh sb="10" eb="12">
      <t>シメイ</t>
    </rPh>
    <phoneticPr fontId="1"/>
  </si>
  <si>
    <t>ビデオ撮影許可証</t>
    <rPh sb="3" eb="5">
      <t>サツエイ</t>
    </rPh>
    <rPh sb="5" eb="7">
      <t>キョカ</t>
    </rPh>
    <rPh sb="7" eb="8">
      <t>ショウ</t>
    </rPh>
    <phoneticPr fontId="1"/>
  </si>
  <si>
    <t>枚</t>
    <rPh sb="0" eb="1">
      <t>マイ</t>
    </rPh>
    <phoneticPr fontId="1"/>
  </si>
  <si>
    <t>◆団体名</t>
    <rPh sb="1" eb="4">
      <t>ダンタイメイ</t>
    </rPh>
    <phoneticPr fontId="1"/>
  </si>
  <si>
    <t>(7～12クラス参加団体)</t>
    <phoneticPr fontId="1"/>
  </si>
  <si>
    <t>オープンB　男子 （難度4.9以下）</t>
    <rPh sb="6" eb="8">
      <t>ダンシ</t>
    </rPh>
    <rPh sb="10" eb="12">
      <t>ナンド</t>
    </rPh>
    <rPh sb="15" eb="17">
      <t>イカ</t>
    </rPh>
    <phoneticPr fontId="1"/>
  </si>
  <si>
    <t>オープンB　女子 （難度4.9以下）</t>
    <rPh sb="6" eb="8">
      <t>ジョシ</t>
    </rPh>
    <rPh sb="10" eb="12">
      <t>ナンド</t>
    </rPh>
    <rPh sb="15" eb="17">
      <t>イカ</t>
    </rPh>
    <phoneticPr fontId="1"/>
  </si>
  <si>
    <t>オープンA　男子 （難度無制限）</t>
    <rPh sb="6" eb="8">
      <t>ダンシ</t>
    </rPh>
    <rPh sb="10" eb="12">
      <t>ナンド</t>
    </rPh>
    <rPh sb="12" eb="15">
      <t>ムセイゲン</t>
    </rPh>
    <phoneticPr fontId="1"/>
  </si>
  <si>
    <t>オープンA　女子 （難度無制限）</t>
    <rPh sb="6" eb="8">
      <t>ジョシ</t>
    </rPh>
    <rPh sb="10" eb="12">
      <t>ナンド</t>
    </rPh>
    <rPh sb="12" eb="15">
      <t>ムセイゲン</t>
    </rPh>
    <phoneticPr fontId="1"/>
  </si>
  <si>
    <t>※スポーツ大会実施要項の規定により、申込内容に虚偽があった場合は失格になる事を了承し、申し込みます。</t>
    <rPh sb="5" eb="7">
      <t>タイカイ</t>
    </rPh>
    <rPh sb="7" eb="9">
      <t>ジッシ</t>
    </rPh>
    <rPh sb="9" eb="11">
      <t>ヨウコウ</t>
    </rPh>
    <rPh sb="12" eb="14">
      <t>キテイ</t>
    </rPh>
    <rPh sb="18" eb="20">
      <t>モウシコミ</t>
    </rPh>
    <rPh sb="20" eb="22">
      <t>ナイヨウ</t>
    </rPh>
    <rPh sb="23" eb="25">
      <t>キョギ</t>
    </rPh>
    <rPh sb="29" eb="31">
      <t>バアイ</t>
    </rPh>
    <rPh sb="32" eb="34">
      <t>シッカク</t>
    </rPh>
    <rPh sb="37" eb="38">
      <t>コト</t>
    </rPh>
    <rPh sb="39" eb="41">
      <t>リョウショウ</t>
    </rPh>
    <rPh sb="43" eb="44">
      <t>モウ</t>
    </rPh>
    <rPh sb="45" eb="46">
      <t>コ</t>
    </rPh>
    <phoneticPr fontId="1"/>
  </si>
  <si>
    <r>
      <rPr>
        <b/>
        <sz val="9"/>
        <rFont val="游ゴシック"/>
        <family val="3"/>
        <charset val="128"/>
        <scheme val="minor"/>
      </rPr>
      <t>※コーチについて
・原則として『普及指導員』資格以上の方を申請して下さい。
・申請後、コーチに変更があった場合は、必ず連絡をしてください。
・1~6クラス１名まで・7~12クラス（第１スポッター兼任）１名まで</t>
    </r>
    <r>
      <rPr>
        <sz val="9"/>
        <rFont val="游ゴシック"/>
        <family val="3"/>
        <charset val="128"/>
        <scheme val="minor"/>
      </rPr>
      <t xml:space="preserve">
</t>
    </r>
    <phoneticPr fontId="1"/>
  </si>
  <si>
    <t>※コーチについて
・原則として『普及指導員』資格以上の方を申請して下さい。
・申請後、コーチに変更があった場合は、必ず連絡をしてください。
・1~6クラス１名まで・7~12クラス（第１スポッター兼任）１名まで</t>
    <phoneticPr fontId="1"/>
  </si>
  <si>
    <t>小学５年生以上　女子</t>
    <rPh sb="3" eb="4">
      <t>ネン</t>
    </rPh>
    <rPh sb="5" eb="7">
      <t>イジョウ</t>
    </rPh>
    <rPh sb="8" eb="10">
      <t>ジョシ</t>
    </rPh>
    <phoneticPr fontId="1"/>
  </si>
  <si>
    <t>小学５年生以上　男子</t>
    <rPh sb="3" eb="5">
      <t>ネンセイ</t>
    </rPh>
    <rPh sb="5" eb="7">
      <t>イジョウ</t>
    </rPh>
    <rPh sb="8" eb="9">
      <t>オトコ</t>
    </rPh>
    <phoneticPr fontId="1"/>
  </si>
  <si>
    <t>小学５年生以上　女子</t>
    <rPh sb="5" eb="7">
      <t>イジョウ</t>
    </rPh>
    <rPh sb="8" eb="10">
      <t>ジョシ</t>
    </rPh>
    <phoneticPr fontId="1"/>
  </si>
  <si>
    <t>小学５年生以上　男子</t>
    <rPh sb="5" eb="7">
      <t>イジョウ</t>
    </rPh>
    <rPh sb="8" eb="9">
      <t>オトコ</t>
    </rPh>
    <phoneticPr fontId="1"/>
  </si>
  <si>
    <t>オープンB　女子 （難度4.9以下）</t>
    <phoneticPr fontId="1"/>
  </si>
  <si>
    <t>はなこ</t>
    <phoneticPr fontId="1"/>
  </si>
  <si>
    <t>たろう</t>
    <phoneticPr fontId="1"/>
  </si>
  <si>
    <t>はなみ</t>
    <phoneticPr fontId="1"/>
  </si>
  <si>
    <t>いちろう</t>
    <phoneticPr fontId="1"/>
  </si>
  <si>
    <t>太郎</t>
    <rPh sb="0" eb="2">
      <t>タロウ</t>
    </rPh>
    <phoneticPr fontId="1"/>
  </si>
  <si>
    <t>一郎</t>
    <rPh sb="0" eb="2">
      <t>イチロウ</t>
    </rPh>
    <phoneticPr fontId="1"/>
  </si>
  <si>
    <t>桃子</t>
    <rPh sb="0" eb="2">
      <t>モモコ</t>
    </rPh>
    <phoneticPr fontId="1"/>
  </si>
  <si>
    <t>春子</t>
    <rPh sb="0" eb="2">
      <t>ハルコ</t>
    </rPh>
    <phoneticPr fontId="1"/>
  </si>
  <si>
    <t>桜子</t>
    <rPh sb="0" eb="2">
      <t>サクラコ</t>
    </rPh>
    <phoneticPr fontId="1"/>
  </si>
  <si>
    <t>ももこ</t>
    <phoneticPr fontId="1"/>
  </si>
  <si>
    <t>はるこ</t>
    <phoneticPr fontId="1"/>
  </si>
  <si>
    <t>さくらこ</t>
    <phoneticPr fontId="1"/>
  </si>
  <si>
    <t xml:space="preserve">スポッター氏名                             </t>
    <rPh sb="5" eb="7">
      <t>シメイ</t>
    </rPh>
    <phoneticPr fontId="1"/>
  </si>
  <si>
    <t>※スポッターについて
高校生以上且つスポッターマットを
安全に入れられる者</t>
    <rPh sb="11" eb="16">
      <t>コウコウセイイジョウ</t>
    </rPh>
    <rPh sb="16" eb="17">
      <t>カ</t>
    </rPh>
    <rPh sb="28" eb="30">
      <t>アンゼン</t>
    </rPh>
    <rPh sb="31" eb="32">
      <t>イ</t>
    </rPh>
    <rPh sb="36" eb="37">
      <t>モノ</t>
    </rPh>
    <phoneticPr fontId="1"/>
  </si>
  <si>
    <t>スポッター氏名</t>
    <rPh sb="5" eb="7">
      <t>シメイ</t>
    </rPh>
    <phoneticPr fontId="1"/>
  </si>
  <si>
    <t xml:space="preserve"> </t>
    <phoneticPr fontId="1"/>
  </si>
  <si>
    <t>ジュニア 　  女子 （難度2.0以下）</t>
    <rPh sb="8" eb="10">
      <t>ジョシ</t>
    </rPh>
    <rPh sb="12" eb="14">
      <t>ナンド</t>
    </rPh>
    <rPh sb="17" eb="19">
      <t>イカ</t>
    </rPh>
    <phoneticPr fontId="1"/>
  </si>
  <si>
    <t xml:space="preserve">ジュニア   　男子 （難度2.0以下）   </t>
    <rPh sb="8" eb="10">
      <t>ダンシ</t>
    </rPh>
    <rPh sb="12" eb="14">
      <t>ナンド</t>
    </rPh>
    <rPh sb="17" eb="19">
      <t>イカ</t>
    </rPh>
    <phoneticPr fontId="1"/>
  </si>
  <si>
    <t>ジュニア   　女子 （難度2.0以下）</t>
    <rPh sb="8" eb="10">
      <t>ジョシ</t>
    </rPh>
    <rPh sb="12" eb="14">
      <t>ナンド</t>
    </rPh>
    <rPh sb="17" eb="19">
      <t>イカ</t>
    </rPh>
    <phoneticPr fontId="1"/>
  </si>
  <si>
    <t>ジュニア 　  男子 （難度2.0以下）</t>
    <rPh sb="8" eb="10">
      <t>ダンシ</t>
    </rPh>
    <rPh sb="12" eb="14">
      <t>ナンド</t>
    </rPh>
    <rPh sb="17" eb="19">
      <t>イカ</t>
    </rPh>
    <phoneticPr fontId="1"/>
  </si>
  <si>
    <t>※ビデオ撮影について　　　　　　　　　　　　　　　　　　　　　　　　　　・１～６クラス2台、７～１２クラス１台の申請ができます。　　　　　　　　　・ビデオ撮影代はかかりません</t>
    <rPh sb="4" eb="6">
      <t>サツエイ</t>
    </rPh>
    <rPh sb="44" eb="45">
      <t>ダイ</t>
    </rPh>
    <rPh sb="54" eb="55">
      <t>ダイ</t>
    </rPh>
    <rPh sb="56" eb="58">
      <t>シンセイ</t>
    </rPh>
    <rPh sb="77" eb="79">
      <t>サツエイ</t>
    </rPh>
    <rPh sb="79" eb="80">
      <t>ダイ</t>
    </rPh>
    <phoneticPr fontId="1"/>
  </si>
  <si>
    <t>※ビデオ撮影について　　　　　　　　　　　　　　　　　　　　　　　　　　・１～６クラス2台、７～１２クラス１台の申請ができます。　　　　　　　　　　・ビデオ撮影代はかかりません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</si>
</sst>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ク&quot;&quot;ラ&quot;&quot;ス&quot;0"/>
    <numFmt numFmtId="178" formatCode="0_ 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auto="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76" fontId="3" fillId="0" borderId="3" xfId="0" applyNumberFormat="1" applyFont="1" applyBorder="1">
      <alignment vertical="center"/>
    </xf>
    <xf numFmtId="0" fontId="10" fillId="0" borderId="0" xfId="0" applyFont="1" applyAlignment="1">
      <alignment vertical="top" wrapText="1"/>
    </xf>
    <xf numFmtId="177" fontId="3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176" fontId="13" fillId="0" borderId="4" xfId="0" applyNumberFormat="1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center" vertical="center"/>
    </xf>
    <xf numFmtId="176" fontId="3" fillId="3" borderId="0" xfId="0" applyNumberFormat="1" applyFont="1" applyFill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>
      <alignment vertical="center"/>
    </xf>
    <xf numFmtId="0" fontId="4" fillId="2" borderId="0" xfId="2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vertical="center" shrinkToFit="1"/>
    </xf>
    <xf numFmtId="0" fontId="15" fillId="2" borderId="0" xfId="0" applyFont="1" applyFill="1">
      <alignment vertical="center"/>
    </xf>
    <xf numFmtId="176" fontId="12" fillId="4" borderId="3" xfId="0" applyNumberFormat="1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center"/>
    </xf>
    <xf numFmtId="0" fontId="3" fillId="4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3" fillId="0" borderId="0" xfId="0" applyFont="1" applyAlignment="1">
      <alignment vertical="top"/>
    </xf>
    <xf numFmtId="0" fontId="3" fillId="4" borderId="7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8" fillId="0" borderId="3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19" xfId="0" applyFont="1" applyFill="1" applyBorder="1">
      <alignment vertical="center"/>
    </xf>
    <xf numFmtId="0" fontId="3" fillId="4" borderId="20" xfId="0" applyFont="1" applyFill="1" applyBorder="1">
      <alignment vertical="center"/>
    </xf>
    <xf numFmtId="0" fontId="3" fillId="4" borderId="21" xfId="0" applyFont="1" applyFill="1" applyBorder="1" applyAlignment="1">
      <alignment vertical="center" shrinkToFit="1"/>
    </xf>
    <xf numFmtId="0" fontId="13" fillId="4" borderId="23" xfId="0" applyFont="1" applyFill="1" applyBorder="1">
      <alignment vertical="center"/>
    </xf>
    <xf numFmtId="176" fontId="10" fillId="4" borderId="0" xfId="0" applyNumberFormat="1" applyFont="1" applyFill="1" applyAlignment="1">
      <alignment horizontal="center" vertical="top"/>
    </xf>
    <xf numFmtId="0" fontId="3" fillId="4" borderId="23" xfId="0" applyFont="1" applyFill="1" applyBorder="1">
      <alignment vertical="center"/>
    </xf>
    <xf numFmtId="0" fontId="3" fillId="4" borderId="24" xfId="0" applyFont="1" applyFill="1" applyBorder="1">
      <alignment vertical="center"/>
    </xf>
    <xf numFmtId="0" fontId="3" fillId="4" borderId="25" xfId="0" applyFont="1" applyFill="1" applyBorder="1">
      <alignment vertical="center"/>
    </xf>
    <xf numFmtId="0" fontId="3" fillId="4" borderId="26" xfId="0" applyFont="1" applyFill="1" applyBorder="1">
      <alignment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right" vertical="center"/>
    </xf>
    <xf numFmtId="0" fontId="14" fillId="0" borderId="0" xfId="0" applyFont="1">
      <alignment vertical="center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178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left" vertical="center" shrinkToFit="1"/>
      <protection locked="0"/>
    </xf>
    <xf numFmtId="0" fontId="3" fillId="4" borderId="7" xfId="0" applyFont="1" applyFill="1" applyBorder="1" applyAlignment="1" applyProtection="1">
      <alignment horizontal="left" vertical="center" shrinkToFit="1"/>
      <protection locked="0"/>
    </xf>
    <xf numFmtId="0" fontId="3" fillId="4" borderId="6" xfId="0" applyFont="1" applyFill="1" applyBorder="1" applyAlignment="1" applyProtection="1">
      <alignment horizontal="left" vertical="center" shrinkToFit="1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49" fontId="3" fillId="4" borderId="5" xfId="2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3" fillId="4" borderId="22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7" fillId="4" borderId="22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18" fillId="4" borderId="22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3" fillId="4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4" borderId="28" xfId="0" applyFont="1" applyFill="1" applyBorder="1" applyAlignment="1" applyProtection="1">
      <alignment horizontal="left" vertical="center"/>
      <protection locked="0"/>
    </xf>
    <xf numFmtId="0" fontId="3" fillId="4" borderId="29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C1AA88C7-CD69-4355-B64B-BE517949DD65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39781</xdr:colOff>
      <xdr:row>23</xdr:row>
      <xdr:rowOff>112058</xdr:rowOff>
    </xdr:from>
    <xdr:to>
      <xdr:col>10</xdr:col>
      <xdr:colOff>125506</xdr:colOff>
      <xdr:row>27</xdr:row>
      <xdr:rowOff>100852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9FFBE9-46FC-406E-9EC7-442938879B86}"/>
            </a:ext>
          </a:extLst>
        </xdr:cNvPr>
        <xdr:cNvSpPr txBox="1"/>
      </xdr:nvSpPr>
      <xdr:spPr>
        <a:xfrm>
          <a:off x="3648075" y="4762499"/>
          <a:ext cx="4209490" cy="7059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900" b="1">
              <a:effectLst/>
            </a:rPr>
            <a:t>※</a:t>
          </a:r>
          <a:r>
            <a:rPr lang="ja-JP" altLang="en-US" sz="900" b="1">
              <a:effectLst/>
            </a:rPr>
            <a:t>スポッターについて</a:t>
          </a:r>
        </a:p>
        <a:p>
          <a:r>
            <a:rPr lang="ja-JP" altLang="en-US" sz="900" b="1">
              <a:effectLst/>
            </a:rPr>
            <a:t>高校生以上且つスポッターマットを</a:t>
          </a:r>
        </a:p>
        <a:p>
          <a:r>
            <a:rPr lang="ja-JP" altLang="en-US" sz="900" b="1">
              <a:effectLst/>
            </a:rPr>
            <a:t>安全に入れられる者</a:t>
          </a:r>
          <a:endParaRPr lang="ja-JP" altLang="ja-JP" sz="900" b="1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B16E-16F4-45DB-A8F6-DDA28BD14724}">
  <sheetPr>
    <tabColor rgb="FFFFC000"/>
    <pageSetUpPr fitToPage="1"/>
  </sheetPr>
  <dimension ref="A1:N53"/>
  <sheetViews>
    <sheetView showGridLines="0" view="pageBreakPreview" topLeftCell="A19" zoomScale="85" zoomScaleNormal="100" zoomScaleSheetLayoutView="85" zoomScalePageLayoutView="85" workbookViewId="0">
      <selection activeCell="B22" sqref="B22"/>
    </sheetView>
  </sheetViews>
  <sheetFormatPr defaultColWidth="9" defaultRowHeight="15" customHeight="1"/>
  <cols>
    <col min="1" max="1" width="2" style="1" customWidth="1"/>
    <col min="2" max="2" width="24.08203125" style="1" customWidth="1"/>
    <col min="3" max="4" width="10.58203125" style="1" customWidth="1"/>
    <col min="5" max="5" width="1.33203125" style="1" customWidth="1"/>
    <col min="6" max="6" width="8.08203125" style="1" customWidth="1"/>
    <col min="7" max="7" width="11.25" style="1" customWidth="1"/>
    <col min="8" max="8" width="6.33203125" style="1" customWidth="1"/>
    <col min="9" max="9" width="16.5" style="1" customWidth="1"/>
    <col min="10" max="10" width="10.58203125" style="1" customWidth="1"/>
    <col min="11" max="11" width="3.83203125" style="1" customWidth="1"/>
    <col min="12" max="12" width="9" style="2" customWidth="1"/>
    <col min="13" max="14" width="9" style="1" customWidth="1"/>
    <col min="15" max="16384" width="9" style="1"/>
  </cols>
  <sheetData>
    <row r="1" spans="1:14" ht="25" customHeight="1">
      <c r="A1" s="66" t="str">
        <f>"令和"&amp;$L$1&amp;"年度　ジュニアスポーツ大会トランポリン競技会参加申込書"</f>
        <v>令和7年度　ジュニアスポーツ大会トランポリン競技会参加申込書</v>
      </c>
      <c r="B1" s="66"/>
      <c r="C1" s="66"/>
      <c r="D1" s="66"/>
      <c r="E1" s="66"/>
      <c r="F1" s="66"/>
      <c r="G1" s="66"/>
      <c r="H1" s="66"/>
      <c r="I1" s="66"/>
      <c r="J1" s="66"/>
      <c r="L1" s="23">
        <v>7</v>
      </c>
      <c r="M1" s="24" t="s">
        <v>24</v>
      </c>
      <c r="N1" s="19"/>
    </row>
    <row r="2" spans="1:14" ht="15" customHeight="1">
      <c r="A2" s="67" t="str">
        <f>"下記の通り、令和"&amp;L1&amp;"年度　ジュニアスポーツ大会トランポリン競技会に参加いたします。"</f>
        <v>下記の通り、令和7年度　ジュニアスポーツ大会トランポリン競技会に参加いたします。</v>
      </c>
      <c r="B2" s="67"/>
      <c r="C2" s="67"/>
      <c r="D2" s="67"/>
      <c r="E2" s="67"/>
      <c r="F2" s="67"/>
      <c r="G2" s="67"/>
      <c r="H2" s="67"/>
      <c r="I2" s="67"/>
      <c r="J2" s="67"/>
      <c r="L2" s="18"/>
      <c r="M2" s="19"/>
      <c r="N2" s="19"/>
    </row>
    <row r="3" spans="1:14" ht="10" customHeight="1">
      <c r="L3" s="18"/>
      <c r="M3" s="19"/>
      <c r="N3" s="19"/>
    </row>
    <row r="4" spans="1:14" ht="15" customHeight="1">
      <c r="H4" s="6" t="s">
        <v>32</v>
      </c>
      <c r="I4" s="68"/>
      <c r="J4" s="69"/>
      <c r="L4" s="18"/>
      <c r="M4" s="19"/>
      <c r="N4" s="19"/>
    </row>
    <row r="5" spans="1:14" ht="10" customHeight="1">
      <c r="H5" s="6"/>
      <c r="I5" s="3"/>
      <c r="J5" s="3"/>
      <c r="L5" s="18"/>
      <c r="M5" s="19"/>
      <c r="N5" s="19"/>
    </row>
    <row r="6" spans="1:14" ht="30" customHeight="1">
      <c r="B6" s="27" t="s">
        <v>4</v>
      </c>
      <c r="C6" s="70"/>
      <c r="D6" s="71"/>
      <c r="E6" s="71"/>
      <c r="F6" s="71"/>
      <c r="G6" s="71"/>
      <c r="H6" s="72"/>
      <c r="L6" s="18"/>
      <c r="M6" s="19"/>
      <c r="N6" s="19"/>
    </row>
    <row r="7" spans="1:14" ht="7" customHeight="1">
      <c r="C7" s="3"/>
      <c r="D7" s="3"/>
      <c r="E7" s="3"/>
      <c r="F7" s="3"/>
      <c r="G7" s="3"/>
      <c r="H7" s="3"/>
      <c r="L7" s="18"/>
      <c r="M7" s="19"/>
      <c r="N7" s="19"/>
    </row>
    <row r="8" spans="1:14" ht="20.149999999999999" customHeight="1">
      <c r="B8" s="4" t="s">
        <v>15</v>
      </c>
      <c r="L8" s="18"/>
      <c r="M8" s="19"/>
      <c r="N8" s="19"/>
    </row>
    <row r="9" spans="1:14" ht="20.149999999999999" customHeight="1">
      <c r="B9" s="1" t="s">
        <v>7</v>
      </c>
      <c r="C9" s="64"/>
      <c r="D9" s="65"/>
      <c r="E9" s="5"/>
      <c r="F9" s="5"/>
      <c r="L9" s="18"/>
      <c r="M9" s="19"/>
      <c r="N9" s="19"/>
    </row>
    <row r="10" spans="1:14" ht="7" customHeight="1">
      <c r="L10" s="18"/>
      <c r="M10" s="19"/>
      <c r="N10" s="19"/>
    </row>
    <row r="11" spans="1:14" ht="20.149999999999999" customHeight="1">
      <c r="B11" s="1" t="s">
        <v>5</v>
      </c>
      <c r="C11" s="64"/>
      <c r="D11" s="65"/>
      <c r="E11" s="5"/>
      <c r="F11" s="5"/>
      <c r="L11" s="18"/>
      <c r="M11" s="19"/>
      <c r="N11" s="19"/>
    </row>
    <row r="12" spans="1:14" ht="7" customHeight="1">
      <c r="L12" s="18"/>
      <c r="M12" s="19"/>
      <c r="N12" s="19"/>
    </row>
    <row r="13" spans="1:14" ht="20.149999999999999" customHeight="1">
      <c r="B13" s="1" t="s">
        <v>6</v>
      </c>
      <c r="C13" s="73"/>
      <c r="D13" s="74"/>
      <c r="E13" s="74"/>
      <c r="F13" s="74"/>
      <c r="G13" s="74"/>
      <c r="H13" s="74"/>
      <c r="I13" s="75"/>
      <c r="L13" s="18"/>
      <c r="M13" s="19"/>
      <c r="N13" s="19"/>
    </row>
    <row r="14" spans="1:14" ht="7" customHeight="1">
      <c r="L14" s="18"/>
      <c r="M14" s="19"/>
      <c r="N14" s="19"/>
    </row>
    <row r="15" spans="1:14" ht="20.149999999999999" customHeight="1">
      <c r="B15" s="1" t="s">
        <v>8</v>
      </c>
      <c r="C15" s="64"/>
      <c r="D15" s="76"/>
      <c r="E15" s="76"/>
      <c r="F15" s="65"/>
      <c r="L15" s="18"/>
      <c r="M15" s="19"/>
      <c r="N15" s="19"/>
    </row>
    <row r="16" spans="1:14" ht="7" customHeight="1">
      <c r="L16" s="18"/>
      <c r="M16" s="19"/>
      <c r="N16" s="19"/>
    </row>
    <row r="17" spans="1:14" ht="20.149999999999999" customHeight="1">
      <c r="B17" s="1" t="s">
        <v>16</v>
      </c>
      <c r="C17" s="77"/>
      <c r="D17" s="78"/>
      <c r="E17" s="78"/>
      <c r="F17" s="78"/>
      <c r="G17" s="78"/>
      <c r="H17" s="79"/>
      <c r="L17" s="18"/>
      <c r="M17" s="19"/>
      <c r="N17" s="19"/>
    </row>
    <row r="18" spans="1:14" ht="15" customHeight="1">
      <c r="L18" s="18"/>
      <c r="M18" s="19"/>
      <c r="N18" s="19"/>
    </row>
    <row r="19" spans="1:14" s="2" customFormat="1" ht="20.149999999999999" customHeight="1">
      <c r="A19" s="1"/>
      <c r="B19" s="4" t="s">
        <v>13</v>
      </c>
      <c r="C19" s="1"/>
      <c r="D19" s="1"/>
      <c r="E19" s="1"/>
      <c r="F19" s="1"/>
      <c r="G19" s="1"/>
      <c r="H19" s="1"/>
      <c r="I19" s="1"/>
      <c r="J19" s="1"/>
      <c r="K19" s="1"/>
      <c r="L19" s="18"/>
      <c r="M19" s="19"/>
      <c r="N19" s="18"/>
    </row>
    <row r="20" spans="1:14" s="2" customFormat="1" ht="20.149999999999999" customHeight="1">
      <c r="A20" s="1"/>
      <c r="B20" s="1" t="s">
        <v>84</v>
      </c>
      <c r="C20" s="64"/>
      <c r="D20" s="65"/>
      <c r="E20" s="5"/>
      <c r="F20" s="80" t="s">
        <v>94</v>
      </c>
      <c r="G20" s="81"/>
      <c r="H20" s="81"/>
      <c r="I20" s="81"/>
      <c r="J20" s="81"/>
      <c r="K20" s="81"/>
      <c r="L20" s="18"/>
      <c r="M20" s="19"/>
      <c r="N20" s="18"/>
    </row>
    <row r="21" spans="1:14" s="2" customFormat="1" ht="3" customHeight="1">
      <c r="A21" s="1"/>
      <c r="B21" s="1"/>
      <c r="C21" s="42"/>
      <c r="D21" s="42"/>
      <c r="E21" s="5"/>
      <c r="F21" s="81"/>
      <c r="G21" s="81"/>
      <c r="H21" s="81"/>
      <c r="I21" s="81"/>
      <c r="J21" s="81"/>
      <c r="K21" s="81"/>
      <c r="L21" s="18"/>
      <c r="M21" s="19"/>
      <c r="N21" s="18"/>
    </row>
    <row r="22" spans="1:14" s="2" customFormat="1" ht="20.149999999999999" customHeight="1">
      <c r="A22" s="1"/>
      <c r="B22" s="1"/>
      <c r="C22" s="64"/>
      <c r="D22" s="65"/>
      <c r="E22" s="5"/>
      <c r="F22" s="81"/>
      <c r="G22" s="81"/>
      <c r="H22" s="81"/>
      <c r="I22" s="81"/>
      <c r="J22" s="81"/>
      <c r="K22" s="81"/>
      <c r="L22" s="18"/>
      <c r="M22" s="19"/>
      <c r="N22" s="18"/>
    </row>
    <row r="23" spans="1:14" s="2" customFormat="1" ht="25.5" customHeight="1">
      <c r="A23" s="1"/>
      <c r="B23" s="1"/>
      <c r="C23" s="39"/>
      <c r="D23" s="39"/>
      <c r="E23" s="5"/>
      <c r="F23" s="81"/>
      <c r="G23" s="81"/>
      <c r="H23" s="81"/>
      <c r="I23" s="81"/>
      <c r="J23" s="81"/>
      <c r="K23" s="81"/>
      <c r="L23" s="18"/>
      <c r="M23" s="19"/>
      <c r="N23" s="18"/>
    </row>
    <row r="24" spans="1:14" s="2" customFormat="1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8"/>
      <c r="M24" s="19"/>
      <c r="N24" s="18"/>
    </row>
    <row r="25" spans="1:14" s="2" customFormat="1" ht="20.149999999999999" customHeight="1">
      <c r="A25" s="1"/>
      <c r="B25" s="1" t="s">
        <v>115</v>
      </c>
      <c r="C25" s="64"/>
      <c r="D25" s="65"/>
      <c r="F25" s="43"/>
      <c r="G25" s="43"/>
      <c r="H25" s="43"/>
      <c r="I25" s="43"/>
      <c r="J25" s="43"/>
      <c r="K25" s="43"/>
      <c r="L25" s="18"/>
      <c r="M25" s="19"/>
      <c r="N25" s="18"/>
    </row>
    <row r="26" spans="1:14" s="2" customFormat="1" ht="3" customHeight="1">
      <c r="A26" s="1"/>
      <c r="B26" s="1"/>
      <c r="C26" s="1"/>
      <c r="D26" s="1"/>
      <c r="E26" s="1"/>
      <c r="F26" s="43"/>
      <c r="G26" s="43"/>
      <c r="H26" s="43"/>
      <c r="I26" s="43"/>
      <c r="J26" s="43"/>
      <c r="K26" s="43"/>
      <c r="L26" s="18"/>
      <c r="M26" s="19"/>
      <c r="N26" s="18"/>
    </row>
    <row r="27" spans="1:14" s="2" customFormat="1" ht="20.149999999999999" customHeight="1">
      <c r="A27" s="1"/>
      <c r="B27" s="41" t="s">
        <v>88</v>
      </c>
      <c r="C27" s="96"/>
      <c r="D27" s="96"/>
      <c r="E27" s="5"/>
      <c r="F27" s="43"/>
      <c r="G27" s="43"/>
      <c r="H27" s="43"/>
      <c r="I27" s="43"/>
      <c r="J27" s="43"/>
      <c r="K27" s="43"/>
      <c r="L27" s="18"/>
      <c r="M27" s="19"/>
      <c r="N27" s="18"/>
    </row>
    <row r="28" spans="1:14" s="2" customFormat="1" ht="18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8"/>
      <c r="M28" s="19"/>
      <c r="N28" s="18"/>
    </row>
    <row r="29" spans="1:14" s="2" customFormat="1" ht="23.25" customHeight="1">
      <c r="A29" s="1"/>
      <c r="B29" s="1" t="s">
        <v>85</v>
      </c>
      <c r="C29" s="47"/>
      <c r="D29" s="39" t="s">
        <v>86</v>
      </c>
      <c r="F29" s="80" t="s">
        <v>121</v>
      </c>
      <c r="G29" s="80"/>
      <c r="H29" s="80"/>
      <c r="I29" s="80"/>
      <c r="J29" s="80"/>
      <c r="K29" s="8"/>
      <c r="L29" s="18"/>
      <c r="M29" s="19"/>
      <c r="N29" s="18"/>
    </row>
    <row r="30" spans="1:14" s="2" customFormat="1" ht="24" customHeight="1">
      <c r="A30" s="1"/>
      <c r="B30" s="1"/>
      <c r="C30" s="1"/>
      <c r="D30" s="1"/>
      <c r="E30" s="1"/>
      <c r="F30" s="80"/>
      <c r="G30" s="80"/>
      <c r="H30" s="80"/>
      <c r="I30" s="80"/>
      <c r="J30" s="80"/>
      <c r="K30" s="8"/>
      <c r="L30" s="18"/>
      <c r="M30" s="19"/>
      <c r="N30" s="18"/>
    </row>
    <row r="31" spans="1:14" s="2" customFormat="1" ht="17.899999999999999" customHeight="1">
      <c r="A31" s="1"/>
      <c r="B31" s="41"/>
      <c r="C31" s="39"/>
      <c r="D31" s="39"/>
      <c r="E31" s="5"/>
      <c r="F31" s="32"/>
      <c r="G31" s="32"/>
      <c r="H31" s="32"/>
      <c r="I31" s="32"/>
      <c r="J31" s="32"/>
      <c r="K31" s="32"/>
      <c r="L31" s="18"/>
      <c r="M31" s="19"/>
      <c r="N31" s="18"/>
    </row>
    <row r="32" spans="1:14" ht="20.149999999999999" customHeight="1">
      <c r="B32" s="4" t="s">
        <v>36</v>
      </c>
      <c r="L32" s="18"/>
      <c r="M32" s="19"/>
      <c r="N32" s="19"/>
    </row>
    <row r="33" spans="2:14" ht="6" customHeight="1" thickBot="1">
      <c r="B33" s="4"/>
      <c r="L33" s="18"/>
      <c r="M33" s="19"/>
      <c r="N33" s="19"/>
    </row>
    <row r="34" spans="2:14" ht="15" customHeight="1" thickTop="1" thickBot="1">
      <c r="B34" s="6"/>
      <c r="C34" s="6"/>
      <c r="D34" s="13">
        <v>1500</v>
      </c>
      <c r="E34" s="1" t="s">
        <v>29</v>
      </c>
      <c r="G34" s="6"/>
      <c r="H34" s="14">
        <f>参加一覧申込申請書【提出用】!H20</f>
        <v>0</v>
      </c>
      <c r="I34" s="3" t="s">
        <v>26</v>
      </c>
      <c r="J34" s="7">
        <f>D34*H34</f>
        <v>0</v>
      </c>
      <c r="K34" s="1" t="s">
        <v>0</v>
      </c>
      <c r="L34" s="19"/>
      <c r="M34" s="19"/>
      <c r="N34" s="19"/>
    </row>
    <row r="35" spans="2:14" ht="15" customHeight="1" thickTop="1">
      <c r="D35" s="1" t="s">
        <v>30</v>
      </c>
      <c r="H35" s="26" t="s">
        <v>37</v>
      </c>
      <c r="J35" s="26" t="s">
        <v>37</v>
      </c>
      <c r="K35" s="2"/>
      <c r="L35" s="19"/>
      <c r="M35" s="19"/>
      <c r="N35" s="19"/>
    </row>
    <row r="36" spans="2:14" ht="6" customHeight="1" thickBot="1">
      <c r="K36" s="2"/>
      <c r="L36" s="19"/>
      <c r="M36" s="19"/>
      <c r="N36" s="19"/>
    </row>
    <row r="37" spans="2:14" ht="9" customHeight="1" thickBot="1">
      <c r="B37" s="48"/>
      <c r="C37" s="49"/>
      <c r="D37" s="49"/>
      <c r="E37" s="49"/>
      <c r="F37" s="49"/>
      <c r="G37" s="49"/>
      <c r="H37" s="49"/>
      <c r="I37" s="49"/>
      <c r="J37" s="50"/>
      <c r="L37" s="19"/>
      <c r="M37" s="19"/>
      <c r="N37" s="19"/>
    </row>
    <row r="38" spans="2:14" ht="27.5" thickTop="1" thickBot="1">
      <c r="B38" s="93" t="s">
        <v>38</v>
      </c>
      <c r="C38" s="94"/>
      <c r="D38" s="94"/>
      <c r="E38" s="94"/>
      <c r="F38" s="94"/>
      <c r="G38" s="94"/>
      <c r="H38" s="95"/>
      <c r="I38" s="25">
        <f>J34</f>
        <v>0</v>
      </c>
      <c r="J38" s="51" t="s">
        <v>0</v>
      </c>
      <c r="L38" s="19"/>
      <c r="M38" s="19"/>
      <c r="N38" s="19"/>
    </row>
    <row r="39" spans="2:14" ht="19.5" customHeight="1" thickTop="1">
      <c r="B39" s="97"/>
      <c r="C39" s="98"/>
      <c r="D39" s="98"/>
      <c r="E39" s="98"/>
      <c r="F39" s="98"/>
      <c r="G39" s="98"/>
      <c r="H39" s="98"/>
      <c r="I39" s="52" t="s">
        <v>37</v>
      </c>
      <c r="J39" s="51"/>
      <c r="L39" s="19"/>
      <c r="M39" s="19"/>
      <c r="N39" s="19"/>
    </row>
    <row r="40" spans="2:14" ht="15" customHeight="1">
      <c r="B40" s="82" t="s">
        <v>77</v>
      </c>
      <c r="C40" s="83"/>
      <c r="D40" s="83"/>
      <c r="E40" s="83"/>
      <c r="F40" s="83"/>
      <c r="G40" s="83"/>
      <c r="H40" s="83"/>
      <c r="I40" s="83"/>
      <c r="J40" s="53"/>
      <c r="L40" s="18"/>
      <c r="M40" s="19"/>
      <c r="N40" s="19"/>
    </row>
    <row r="41" spans="2:14" ht="15" customHeight="1">
      <c r="B41" s="82" t="s">
        <v>31</v>
      </c>
      <c r="C41" s="83"/>
      <c r="D41" s="83"/>
      <c r="E41" s="83"/>
      <c r="F41" s="83"/>
      <c r="G41" s="83"/>
      <c r="H41" s="83"/>
      <c r="I41" s="83"/>
      <c r="J41" s="53"/>
      <c r="L41" s="18"/>
      <c r="M41" s="19"/>
      <c r="N41" s="19"/>
    </row>
    <row r="42" spans="2:14" ht="5.25" customHeight="1" thickBot="1">
      <c r="B42" s="54"/>
      <c r="C42" s="55"/>
      <c r="D42" s="55"/>
      <c r="E42" s="55"/>
      <c r="F42" s="55"/>
      <c r="G42" s="55"/>
      <c r="H42" s="55"/>
      <c r="I42" s="55"/>
      <c r="J42" s="56"/>
      <c r="L42" s="18"/>
      <c r="M42" s="19"/>
      <c r="N42" s="19"/>
    </row>
    <row r="43" spans="2:14" ht="5.25" customHeight="1">
      <c r="B43" s="37"/>
      <c r="C43" s="37"/>
      <c r="D43" s="37"/>
      <c r="E43" s="37"/>
      <c r="F43" s="37"/>
      <c r="G43" s="37"/>
      <c r="H43" s="37"/>
      <c r="I43" s="37"/>
      <c r="J43" s="37"/>
      <c r="L43" s="18"/>
      <c r="M43" s="19"/>
      <c r="N43" s="19"/>
    </row>
    <row r="44" spans="2:14" ht="19.5" customHeight="1">
      <c r="B44" s="60" t="s">
        <v>93</v>
      </c>
      <c r="L44" s="18"/>
      <c r="M44" s="19"/>
      <c r="N44" s="19"/>
    </row>
    <row r="45" spans="2:14" ht="5.25" customHeight="1">
      <c r="B45" s="37"/>
      <c r="C45" s="37"/>
      <c r="D45" s="37"/>
      <c r="E45" s="37"/>
      <c r="F45" s="37"/>
      <c r="G45" s="37"/>
      <c r="H45" s="37"/>
      <c r="I45" s="37"/>
      <c r="J45" s="37"/>
      <c r="L45" s="18"/>
      <c r="M45" s="19"/>
      <c r="N45" s="19"/>
    </row>
    <row r="46" spans="2:14" ht="10.5" customHeight="1">
      <c r="L46" s="18"/>
      <c r="M46" s="19"/>
      <c r="N46" s="19"/>
    </row>
    <row r="47" spans="2:14" ht="15" customHeight="1">
      <c r="B47" s="84" t="s">
        <v>76</v>
      </c>
      <c r="C47" s="85"/>
      <c r="D47" s="85"/>
      <c r="E47" s="85"/>
      <c r="F47" s="86"/>
      <c r="L47" s="18"/>
      <c r="M47" s="19"/>
      <c r="N47" s="19"/>
    </row>
    <row r="48" spans="2:14" ht="15" customHeight="1">
      <c r="B48" s="87"/>
      <c r="C48" s="88"/>
      <c r="D48" s="88"/>
      <c r="E48" s="88"/>
      <c r="F48" s="89"/>
      <c r="L48" s="18"/>
      <c r="M48" s="19"/>
      <c r="N48" s="19"/>
    </row>
    <row r="49" spans="1:14" ht="18">
      <c r="B49" s="90"/>
      <c r="C49" s="91"/>
      <c r="D49" s="91"/>
      <c r="E49" s="91"/>
      <c r="F49" s="92"/>
      <c r="L49" s="18"/>
      <c r="M49" s="19"/>
      <c r="N49" s="19"/>
    </row>
    <row r="50" spans="1:14" ht="8.25" customHeight="1">
      <c r="L50" s="18"/>
      <c r="M50" s="19"/>
      <c r="N50" s="20"/>
    </row>
    <row r="51" spans="1:14" ht="1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8"/>
      <c r="M51" s="19"/>
      <c r="N51" s="19"/>
    </row>
    <row r="52" spans="1:14" ht="1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8"/>
      <c r="M52" s="19"/>
      <c r="N52" s="19"/>
    </row>
    <row r="53" spans="1:14" ht="1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8"/>
      <c r="M53" s="19"/>
      <c r="N53" s="19"/>
    </row>
  </sheetData>
  <sheetProtection sheet="1" objects="1" scenarios="1"/>
  <mergeCells count="20">
    <mergeCell ref="B41:I41"/>
    <mergeCell ref="B47:F49"/>
    <mergeCell ref="B38:H38"/>
    <mergeCell ref="F29:J30"/>
    <mergeCell ref="C25:D25"/>
    <mergeCell ref="C27:D27"/>
    <mergeCell ref="B39:H39"/>
    <mergeCell ref="B40:I40"/>
    <mergeCell ref="C13:I13"/>
    <mergeCell ref="C15:F15"/>
    <mergeCell ref="C17:H17"/>
    <mergeCell ref="C20:D20"/>
    <mergeCell ref="F20:K23"/>
    <mergeCell ref="C22:D22"/>
    <mergeCell ref="C11:D11"/>
    <mergeCell ref="A1:J1"/>
    <mergeCell ref="A2:J2"/>
    <mergeCell ref="I4:J4"/>
    <mergeCell ref="C6:H6"/>
    <mergeCell ref="C9:D9"/>
  </mergeCells>
  <phoneticPr fontId="1"/>
  <pageMargins left="0.31496062992125984" right="0.23622047244094491" top="0.74803149606299213" bottom="0.74803149606299213" header="0.31496062992125984" footer="0.31496062992125984"/>
  <pageSetup paperSize="9" scale="86" orientation="portrait" horizontalDpi="4294967293" r:id="rId1"/>
  <headerFooter>
    <oddFooter>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6B72-C17A-452C-8A23-005E8D53E2BF}">
  <sheetPr>
    <tabColor rgb="FFFFC000"/>
  </sheetPr>
  <dimension ref="A1:M73"/>
  <sheetViews>
    <sheetView showGridLines="0" view="pageBreakPreview" topLeftCell="A4" zoomScaleNormal="100" zoomScaleSheetLayoutView="100" zoomScalePageLayoutView="70" workbookViewId="0">
      <selection activeCell="E22" sqref="E22"/>
    </sheetView>
  </sheetViews>
  <sheetFormatPr defaultColWidth="9" defaultRowHeight="15" customHeight="1"/>
  <cols>
    <col min="1" max="1" width="2.33203125" style="1" customWidth="1"/>
    <col min="2" max="2" width="2.58203125" style="1" customWidth="1"/>
    <col min="3" max="4" width="13" style="3" bestFit="1" customWidth="1"/>
    <col min="5" max="5" width="11.58203125" style="3" customWidth="1"/>
    <col min="6" max="6" width="11.83203125" style="3" customWidth="1"/>
    <col min="7" max="7" width="12.33203125" style="3" bestFit="1" customWidth="1"/>
    <col min="8" max="8" width="11.5" style="3" bestFit="1" customWidth="1"/>
    <col min="9" max="9" width="9.83203125" style="1" bestFit="1" customWidth="1"/>
    <col min="10" max="10" width="14.25" style="2" customWidth="1"/>
    <col min="11" max="11" width="3.25" style="1" customWidth="1"/>
    <col min="12" max="12" width="3.5" style="1" customWidth="1"/>
    <col min="13" max="16384" width="9" style="1"/>
  </cols>
  <sheetData>
    <row r="1" spans="1:13" ht="22.5">
      <c r="A1" s="99" t="str">
        <f>"令和"&amp;参加申込書・各種申請【提出用】!L1&amp;"回　ジュニアスポーツ大会トランポリン競技会　参加者一覧申込申請書"</f>
        <v>令和7回　ジュニアスポーツ大会トランポリン競技会　参加者一覧申込申請書</v>
      </c>
      <c r="B1" s="99"/>
      <c r="C1" s="99"/>
      <c r="D1" s="99"/>
      <c r="E1" s="99"/>
      <c r="F1" s="99"/>
      <c r="G1" s="99"/>
      <c r="H1" s="99"/>
      <c r="I1" s="99"/>
      <c r="J1" s="19"/>
      <c r="K1" s="23"/>
      <c r="L1" s="24"/>
    </row>
    <row r="2" spans="1:13" ht="22.5">
      <c r="A2" s="27"/>
      <c r="B2" s="27"/>
      <c r="C2" s="27"/>
      <c r="D2" s="27"/>
      <c r="E2" s="27"/>
      <c r="F2" s="27"/>
      <c r="G2" s="27"/>
      <c r="H2" s="27"/>
      <c r="I2" s="27"/>
      <c r="J2" s="19"/>
      <c r="K2" s="23"/>
      <c r="L2" s="24"/>
    </row>
    <row r="3" spans="1:13" ht="26.5">
      <c r="B3" s="27"/>
      <c r="C3" s="66" t="s">
        <v>87</v>
      </c>
      <c r="D3" s="100"/>
      <c r="E3" s="101">
        <f>参加申込書・各種申請【提出用】!C6</f>
        <v>0</v>
      </c>
      <c r="F3" s="102"/>
      <c r="G3" s="102"/>
      <c r="H3" s="102"/>
      <c r="I3" s="44"/>
      <c r="J3" s="1"/>
      <c r="K3" s="18"/>
      <c r="L3" s="19"/>
      <c r="M3" s="19"/>
    </row>
    <row r="4" spans="1:13" ht="12" customHeight="1">
      <c r="A4" s="27"/>
      <c r="B4" s="27"/>
      <c r="C4" s="27"/>
      <c r="D4" s="27"/>
      <c r="E4" s="27"/>
      <c r="F4" s="27"/>
      <c r="G4" s="27"/>
      <c r="H4" s="27"/>
      <c r="I4" s="27"/>
      <c r="J4" s="19"/>
      <c r="K4" s="23"/>
      <c r="L4" s="24"/>
    </row>
    <row r="5" spans="1:13" ht="26.5">
      <c r="B5" s="10" t="s">
        <v>39</v>
      </c>
      <c r="C5" s="4"/>
      <c r="F5" s="28"/>
      <c r="G5" s="88"/>
      <c r="H5" s="88"/>
      <c r="I5" s="88"/>
      <c r="J5" s="18"/>
      <c r="K5" s="19"/>
      <c r="L5" s="19"/>
    </row>
    <row r="6" spans="1:13" ht="15" customHeight="1">
      <c r="B6" s="10"/>
      <c r="C6" s="1" t="s">
        <v>40</v>
      </c>
      <c r="F6" s="28"/>
      <c r="G6" s="29"/>
      <c r="H6" s="29"/>
      <c r="I6" s="29"/>
      <c r="J6" s="18"/>
      <c r="K6" s="19"/>
      <c r="L6" s="19"/>
    </row>
    <row r="7" spans="1:13" ht="15" customHeight="1">
      <c r="B7" s="10"/>
      <c r="C7" s="1"/>
      <c r="F7" s="28"/>
      <c r="G7" s="29"/>
      <c r="H7" s="29"/>
      <c r="I7" s="29"/>
      <c r="J7" s="18"/>
      <c r="K7" s="19"/>
      <c r="L7" s="19"/>
    </row>
    <row r="8" spans="1:13" ht="15" customHeight="1">
      <c r="B8" s="10"/>
      <c r="C8" s="9">
        <v>1</v>
      </c>
      <c r="D8" s="1" t="s">
        <v>21</v>
      </c>
      <c r="E8" s="1"/>
      <c r="F8" s="1"/>
      <c r="G8" s="1"/>
      <c r="H8" s="11">
        <f>COUNTIF(参加一覧申込申請書【提出用】!$C$24:$I$63,C8)</f>
        <v>0</v>
      </c>
      <c r="I8" s="1" t="s">
        <v>25</v>
      </c>
      <c r="J8" s="18"/>
      <c r="K8" s="19"/>
      <c r="L8" s="19"/>
    </row>
    <row r="9" spans="1:13" ht="15" customHeight="1">
      <c r="B9" s="10"/>
      <c r="C9" s="9">
        <v>2</v>
      </c>
      <c r="D9" s="5" t="s">
        <v>20</v>
      </c>
      <c r="E9" s="1"/>
      <c r="F9" s="5"/>
      <c r="G9" s="1"/>
      <c r="H9" s="11">
        <f>COUNTIF(参加一覧申込申請書【提出用】!$C$24:$I$63,C9)</f>
        <v>0</v>
      </c>
      <c r="I9" s="1" t="s">
        <v>25</v>
      </c>
      <c r="J9" s="18"/>
      <c r="K9" s="19"/>
      <c r="L9" s="19"/>
    </row>
    <row r="10" spans="1:13" ht="15" customHeight="1">
      <c r="B10" s="10"/>
      <c r="C10" s="9">
        <v>3</v>
      </c>
      <c r="D10" s="5" t="s">
        <v>22</v>
      </c>
      <c r="E10" s="1"/>
      <c r="F10" s="1"/>
      <c r="G10" s="1"/>
      <c r="H10" s="11">
        <f>COUNTIF(参加一覧申込申請書【提出用】!$C$24:$I$63,C10)</f>
        <v>0</v>
      </c>
      <c r="I10" s="1" t="s">
        <v>25</v>
      </c>
      <c r="J10" s="18"/>
      <c r="K10" s="19"/>
      <c r="L10" s="19"/>
    </row>
    <row r="11" spans="1:13" ht="15" customHeight="1">
      <c r="B11" s="10"/>
      <c r="C11" s="9">
        <v>4</v>
      </c>
      <c r="D11" s="5" t="s">
        <v>23</v>
      </c>
      <c r="E11" s="1"/>
      <c r="F11" s="1"/>
      <c r="G11" s="1"/>
      <c r="H11" s="11">
        <f>COUNTIF(参加一覧申込申請書【提出用】!$C$24:$I$63,C11)</f>
        <v>0</v>
      </c>
      <c r="I11" s="1" t="s">
        <v>25</v>
      </c>
      <c r="J11" s="18"/>
      <c r="K11" s="19"/>
      <c r="L11" s="19"/>
    </row>
    <row r="12" spans="1:13" ht="15" customHeight="1">
      <c r="B12" s="10"/>
      <c r="C12" s="9">
        <v>5</v>
      </c>
      <c r="D12" s="5" t="s">
        <v>96</v>
      </c>
      <c r="E12" s="1"/>
      <c r="F12" s="1"/>
      <c r="G12" s="1"/>
      <c r="H12" s="11">
        <f>COUNTIF(参加一覧申込申請書【提出用】!$C$24:$I$63,C12)</f>
        <v>0</v>
      </c>
      <c r="I12" s="1" t="s">
        <v>25</v>
      </c>
      <c r="J12" s="18"/>
      <c r="K12" s="19"/>
      <c r="L12" s="19"/>
    </row>
    <row r="13" spans="1:13" ht="15" customHeight="1">
      <c r="B13" s="10"/>
      <c r="C13" s="9">
        <v>6</v>
      </c>
      <c r="D13" s="5" t="s">
        <v>97</v>
      </c>
      <c r="E13" s="1"/>
      <c r="F13" s="1"/>
      <c r="G13" s="1"/>
      <c r="H13" s="11">
        <f>COUNTIF(参加一覧申込申請書【提出用】!$C$24:$I$63,C13)</f>
        <v>0</v>
      </c>
      <c r="I13" s="1" t="s">
        <v>25</v>
      </c>
      <c r="J13" s="18"/>
      <c r="K13" s="19"/>
      <c r="L13" s="19"/>
    </row>
    <row r="14" spans="1:13" ht="15" customHeight="1">
      <c r="B14" s="10"/>
      <c r="C14" s="9">
        <v>7</v>
      </c>
      <c r="D14" s="5" t="s">
        <v>117</v>
      </c>
      <c r="E14" s="1"/>
      <c r="F14" s="1"/>
      <c r="G14" s="1"/>
      <c r="H14" s="11">
        <f>COUNTIF(参加一覧申込申請書【提出用】!$C$24:$I$63,C14)</f>
        <v>0</v>
      </c>
      <c r="I14" s="1" t="s">
        <v>25</v>
      </c>
      <c r="J14" s="18"/>
      <c r="K14" s="19"/>
      <c r="L14" s="19"/>
    </row>
    <row r="15" spans="1:13" ht="15" customHeight="1">
      <c r="B15" s="10"/>
      <c r="C15" s="9">
        <v>8</v>
      </c>
      <c r="D15" s="5" t="s">
        <v>118</v>
      </c>
      <c r="E15" s="1"/>
      <c r="F15" s="1"/>
      <c r="G15" s="1"/>
      <c r="H15" s="11">
        <f>COUNTIF(参加一覧申込申請書【提出用】!$C$24:$I$63,C15)</f>
        <v>0</v>
      </c>
      <c r="I15" s="1" t="s">
        <v>25</v>
      </c>
      <c r="J15" s="18"/>
      <c r="K15" s="19"/>
      <c r="L15" s="19"/>
    </row>
    <row r="16" spans="1:13" ht="15" customHeight="1">
      <c r="B16" s="10"/>
      <c r="C16" s="9">
        <v>9</v>
      </c>
      <c r="D16" s="5" t="s">
        <v>90</v>
      </c>
      <c r="E16" s="1"/>
      <c r="F16" s="1"/>
      <c r="G16" s="1"/>
      <c r="H16" s="11">
        <f>COUNTIF(参加一覧申込申請書【提出用】!$C$24:$I$63,C16)</f>
        <v>0</v>
      </c>
      <c r="I16" s="1" t="s">
        <v>25</v>
      </c>
      <c r="J16" s="18"/>
      <c r="K16" s="19"/>
      <c r="L16" s="19"/>
    </row>
    <row r="17" spans="2:12" ht="15" customHeight="1">
      <c r="B17" s="10"/>
      <c r="C17" s="9">
        <v>10</v>
      </c>
      <c r="D17" s="5" t="s">
        <v>89</v>
      </c>
      <c r="E17" s="1"/>
      <c r="F17" s="1"/>
      <c r="G17" s="1"/>
      <c r="H17" s="11">
        <f>COUNTIF(参加一覧申込申請書【提出用】!$C$24:$I$63,C17)</f>
        <v>0</v>
      </c>
      <c r="I17" s="1" t="s">
        <v>25</v>
      </c>
      <c r="J17" s="18"/>
      <c r="K17" s="19"/>
      <c r="L17" s="19"/>
    </row>
    <row r="18" spans="2:12" ht="15" customHeight="1">
      <c r="B18" s="10"/>
      <c r="C18" s="9">
        <v>11</v>
      </c>
      <c r="D18" s="5" t="s">
        <v>92</v>
      </c>
      <c r="E18" s="1"/>
      <c r="F18" s="1"/>
      <c r="G18" s="1"/>
      <c r="H18" s="11">
        <f>COUNTIF(参加一覧申込申請書【提出用】!$C$24:$I$63,C18)</f>
        <v>0</v>
      </c>
      <c r="I18" s="1" t="s">
        <v>25</v>
      </c>
      <c r="J18" s="18"/>
      <c r="K18" s="19"/>
      <c r="L18" s="19"/>
    </row>
    <row r="19" spans="2:12" ht="15" customHeight="1">
      <c r="B19" s="10"/>
      <c r="C19" s="9">
        <v>12</v>
      </c>
      <c r="D19" s="5" t="s">
        <v>91</v>
      </c>
      <c r="E19" s="1"/>
      <c r="F19" s="1"/>
      <c r="G19" s="1"/>
      <c r="H19" s="12">
        <f>COUNTIF(参加一覧申込申請書【提出用】!$C$24:$I$63,C19)</f>
        <v>0</v>
      </c>
      <c r="I19" s="1" t="s">
        <v>25</v>
      </c>
      <c r="J19" s="18"/>
      <c r="K19" s="19"/>
      <c r="L19" s="19"/>
    </row>
    <row r="20" spans="2:12" ht="10.5" customHeight="1">
      <c r="C20" s="1"/>
      <c r="G20" s="3" t="s">
        <v>27</v>
      </c>
      <c r="H20" s="15">
        <f>SUM(H8:H19)</f>
        <v>0</v>
      </c>
      <c r="I20" s="1" t="s">
        <v>25</v>
      </c>
      <c r="J20" s="18"/>
      <c r="K20" s="19"/>
      <c r="L20" s="19"/>
    </row>
    <row r="21" spans="2:12" ht="18">
      <c r="C21" s="1"/>
      <c r="I21" s="3"/>
      <c r="J21" s="18"/>
      <c r="K21" s="19"/>
      <c r="L21" s="19"/>
    </row>
    <row r="22" spans="2:12" ht="26.5">
      <c r="B22" s="10" t="s">
        <v>28</v>
      </c>
      <c r="C22" s="1"/>
      <c r="I22" s="3"/>
      <c r="J22" s="18"/>
      <c r="K22" s="19"/>
      <c r="L22" s="19"/>
    </row>
    <row r="23" spans="2:12" ht="30" customHeight="1">
      <c r="B23" s="16" t="s">
        <v>3</v>
      </c>
      <c r="C23" s="16" t="s">
        <v>18</v>
      </c>
      <c r="D23" s="30" t="s">
        <v>17</v>
      </c>
      <c r="E23" s="16" t="s">
        <v>9</v>
      </c>
      <c r="F23" s="16" t="s">
        <v>10</v>
      </c>
      <c r="G23" s="16" t="s">
        <v>11</v>
      </c>
      <c r="H23" s="16" t="s">
        <v>12</v>
      </c>
      <c r="I23" s="16" t="s">
        <v>1</v>
      </c>
      <c r="J23" s="22" t="s">
        <v>2</v>
      </c>
      <c r="K23" s="19"/>
      <c r="L23" s="19"/>
    </row>
    <row r="24" spans="2:12" ht="15" customHeight="1">
      <c r="B24" s="17">
        <v>1</v>
      </c>
      <c r="C24" s="62"/>
      <c r="D24" s="62"/>
      <c r="E24" s="62"/>
      <c r="F24" s="62"/>
      <c r="G24" s="62"/>
      <c r="H24" s="62"/>
      <c r="I24" s="63"/>
      <c r="J24" s="22">
        <f>$E$3</f>
        <v>0</v>
      </c>
      <c r="K24" s="19"/>
      <c r="L24" s="19"/>
    </row>
    <row r="25" spans="2:12" ht="15" customHeight="1">
      <c r="B25" s="17">
        <v>2</v>
      </c>
      <c r="C25" s="62"/>
      <c r="D25" s="62"/>
      <c r="E25" s="62"/>
      <c r="F25" s="62"/>
      <c r="G25" s="62"/>
      <c r="H25" s="62"/>
      <c r="I25" s="63"/>
      <c r="J25" s="22">
        <f t="shared" ref="J25:J63" si="0">$E$3</f>
        <v>0</v>
      </c>
      <c r="K25" s="19"/>
      <c r="L25" s="19"/>
    </row>
    <row r="26" spans="2:12" ht="15" customHeight="1">
      <c r="B26" s="17">
        <v>3</v>
      </c>
      <c r="C26" s="62"/>
      <c r="D26" s="62"/>
      <c r="E26" s="62"/>
      <c r="F26" s="62"/>
      <c r="G26" s="62"/>
      <c r="H26" s="62"/>
      <c r="I26" s="63"/>
      <c r="J26" s="22">
        <f t="shared" si="0"/>
        <v>0</v>
      </c>
      <c r="K26" s="19"/>
      <c r="L26" s="19"/>
    </row>
    <row r="27" spans="2:12" ht="15" customHeight="1">
      <c r="B27" s="17">
        <v>4</v>
      </c>
      <c r="C27" s="62"/>
      <c r="D27" s="62"/>
      <c r="E27" s="62"/>
      <c r="F27" s="62"/>
      <c r="G27" s="62"/>
      <c r="H27" s="62"/>
      <c r="I27" s="63"/>
      <c r="J27" s="22">
        <f t="shared" si="0"/>
        <v>0</v>
      </c>
      <c r="K27" s="19"/>
      <c r="L27" s="19"/>
    </row>
    <row r="28" spans="2:12" ht="15" customHeight="1">
      <c r="B28" s="17">
        <v>5</v>
      </c>
      <c r="C28" s="62"/>
      <c r="D28" s="62"/>
      <c r="E28" s="62"/>
      <c r="F28" s="62"/>
      <c r="G28" s="62"/>
      <c r="H28" s="62"/>
      <c r="I28" s="63"/>
      <c r="J28" s="22">
        <f t="shared" si="0"/>
        <v>0</v>
      </c>
      <c r="K28" s="19"/>
      <c r="L28" s="19"/>
    </row>
    <row r="29" spans="2:12" ht="15" customHeight="1">
      <c r="B29" s="17">
        <v>6</v>
      </c>
      <c r="C29" s="62"/>
      <c r="D29" s="62"/>
      <c r="E29" s="62"/>
      <c r="F29" s="62"/>
      <c r="G29" s="62"/>
      <c r="H29" s="62"/>
      <c r="I29" s="63"/>
      <c r="J29" s="22">
        <f t="shared" si="0"/>
        <v>0</v>
      </c>
      <c r="K29" s="19"/>
      <c r="L29" s="19"/>
    </row>
    <row r="30" spans="2:12" ht="15" customHeight="1">
      <c r="B30" s="17">
        <v>7</v>
      </c>
      <c r="C30" s="62"/>
      <c r="D30" s="62"/>
      <c r="E30" s="62"/>
      <c r="F30" s="62"/>
      <c r="G30" s="62"/>
      <c r="H30" s="62"/>
      <c r="I30" s="63"/>
      <c r="J30" s="22">
        <f t="shared" si="0"/>
        <v>0</v>
      </c>
      <c r="K30" s="19"/>
      <c r="L30" s="19"/>
    </row>
    <row r="31" spans="2:12" ht="15" customHeight="1">
      <c r="B31" s="17">
        <v>8</v>
      </c>
      <c r="C31" s="62"/>
      <c r="D31" s="62"/>
      <c r="E31" s="62"/>
      <c r="F31" s="62"/>
      <c r="G31" s="62"/>
      <c r="H31" s="62"/>
      <c r="I31" s="63"/>
      <c r="J31" s="22">
        <f t="shared" si="0"/>
        <v>0</v>
      </c>
      <c r="K31" s="19"/>
      <c r="L31" s="19"/>
    </row>
    <row r="32" spans="2:12" ht="15" customHeight="1">
      <c r="B32" s="17">
        <v>9</v>
      </c>
      <c r="C32" s="62"/>
      <c r="D32" s="62"/>
      <c r="E32" s="62"/>
      <c r="F32" s="62"/>
      <c r="G32" s="62"/>
      <c r="H32" s="62"/>
      <c r="I32" s="63"/>
      <c r="J32" s="22">
        <f t="shared" si="0"/>
        <v>0</v>
      </c>
      <c r="K32" s="19"/>
      <c r="L32" s="19"/>
    </row>
    <row r="33" spans="2:12" ht="15" customHeight="1">
      <c r="B33" s="17">
        <v>10</v>
      </c>
      <c r="C33" s="62"/>
      <c r="D33" s="62"/>
      <c r="E33" s="62"/>
      <c r="F33" s="62"/>
      <c r="G33" s="62"/>
      <c r="H33" s="62"/>
      <c r="I33" s="63"/>
      <c r="J33" s="22">
        <f t="shared" si="0"/>
        <v>0</v>
      </c>
      <c r="K33" s="19"/>
      <c r="L33" s="19"/>
    </row>
    <row r="34" spans="2:12" ht="15" customHeight="1">
      <c r="B34" s="17">
        <v>11</v>
      </c>
      <c r="C34" s="62"/>
      <c r="D34" s="62"/>
      <c r="E34" s="62"/>
      <c r="F34" s="62"/>
      <c r="G34" s="62"/>
      <c r="H34" s="62"/>
      <c r="I34" s="63"/>
      <c r="J34" s="22">
        <f t="shared" si="0"/>
        <v>0</v>
      </c>
      <c r="K34" s="19"/>
      <c r="L34" s="19"/>
    </row>
    <row r="35" spans="2:12" ht="15" customHeight="1">
      <c r="B35" s="17">
        <v>12</v>
      </c>
      <c r="C35" s="62"/>
      <c r="D35" s="62"/>
      <c r="E35" s="62"/>
      <c r="F35" s="62"/>
      <c r="G35" s="62"/>
      <c r="H35" s="62"/>
      <c r="I35" s="63"/>
      <c r="J35" s="22">
        <f t="shared" si="0"/>
        <v>0</v>
      </c>
      <c r="K35" s="19"/>
      <c r="L35" s="19"/>
    </row>
    <row r="36" spans="2:12" ht="15" customHeight="1">
      <c r="B36" s="17">
        <v>13</v>
      </c>
      <c r="C36" s="62"/>
      <c r="D36" s="62"/>
      <c r="E36" s="62"/>
      <c r="F36" s="62"/>
      <c r="G36" s="62"/>
      <c r="H36" s="62"/>
      <c r="I36" s="63"/>
      <c r="J36" s="22">
        <f t="shared" si="0"/>
        <v>0</v>
      </c>
      <c r="K36" s="19"/>
      <c r="L36" s="19"/>
    </row>
    <row r="37" spans="2:12" ht="15" customHeight="1">
      <c r="B37" s="17">
        <v>14</v>
      </c>
      <c r="C37" s="62"/>
      <c r="D37" s="62"/>
      <c r="E37" s="62"/>
      <c r="F37" s="62"/>
      <c r="G37" s="62"/>
      <c r="H37" s="62"/>
      <c r="I37" s="63"/>
      <c r="J37" s="22">
        <f t="shared" si="0"/>
        <v>0</v>
      </c>
      <c r="K37" s="19"/>
      <c r="L37" s="19"/>
    </row>
    <row r="38" spans="2:12" ht="15" customHeight="1">
      <c r="B38" s="17">
        <v>15</v>
      </c>
      <c r="C38" s="62"/>
      <c r="D38" s="62"/>
      <c r="E38" s="62"/>
      <c r="F38" s="62"/>
      <c r="G38" s="62"/>
      <c r="H38" s="62"/>
      <c r="I38" s="63"/>
      <c r="J38" s="22">
        <f t="shared" si="0"/>
        <v>0</v>
      </c>
      <c r="K38" s="19"/>
      <c r="L38" s="19"/>
    </row>
    <row r="39" spans="2:12" ht="15" customHeight="1">
      <c r="B39" s="17">
        <v>16</v>
      </c>
      <c r="C39" s="62"/>
      <c r="D39" s="62"/>
      <c r="E39" s="62"/>
      <c r="F39" s="62"/>
      <c r="G39" s="62"/>
      <c r="H39" s="62"/>
      <c r="I39" s="63"/>
      <c r="J39" s="22">
        <f t="shared" si="0"/>
        <v>0</v>
      </c>
      <c r="K39" s="19"/>
      <c r="L39" s="19"/>
    </row>
    <row r="40" spans="2:12" ht="15" customHeight="1">
      <c r="B40" s="17">
        <v>17</v>
      </c>
      <c r="C40" s="62"/>
      <c r="D40" s="62"/>
      <c r="E40" s="62"/>
      <c r="F40" s="62"/>
      <c r="G40" s="62"/>
      <c r="H40" s="62"/>
      <c r="I40" s="63"/>
      <c r="J40" s="22">
        <f t="shared" si="0"/>
        <v>0</v>
      </c>
      <c r="K40" s="19"/>
      <c r="L40" s="19"/>
    </row>
    <row r="41" spans="2:12" ht="15" customHeight="1">
      <c r="B41" s="17">
        <v>18</v>
      </c>
      <c r="C41" s="62"/>
      <c r="D41" s="62"/>
      <c r="E41" s="62"/>
      <c r="F41" s="62"/>
      <c r="G41" s="62"/>
      <c r="H41" s="62"/>
      <c r="I41" s="63"/>
      <c r="J41" s="22">
        <f t="shared" si="0"/>
        <v>0</v>
      </c>
      <c r="K41" s="19"/>
      <c r="L41" s="19"/>
    </row>
    <row r="42" spans="2:12" ht="15" customHeight="1">
      <c r="B42" s="17">
        <v>19</v>
      </c>
      <c r="C42" s="62"/>
      <c r="D42" s="62"/>
      <c r="E42" s="62"/>
      <c r="F42" s="62"/>
      <c r="G42" s="62"/>
      <c r="H42" s="62"/>
      <c r="I42" s="63"/>
      <c r="J42" s="22">
        <f t="shared" si="0"/>
        <v>0</v>
      </c>
      <c r="K42" s="19"/>
      <c r="L42" s="19"/>
    </row>
    <row r="43" spans="2:12" ht="15" customHeight="1">
      <c r="B43" s="17">
        <v>20</v>
      </c>
      <c r="C43" s="62"/>
      <c r="D43" s="62"/>
      <c r="E43" s="62"/>
      <c r="F43" s="62"/>
      <c r="G43" s="62"/>
      <c r="H43" s="62"/>
      <c r="I43" s="63"/>
      <c r="J43" s="22">
        <f t="shared" si="0"/>
        <v>0</v>
      </c>
      <c r="K43" s="19"/>
      <c r="L43" s="19"/>
    </row>
    <row r="44" spans="2:12" ht="15" customHeight="1">
      <c r="B44" s="17">
        <v>21</v>
      </c>
      <c r="C44" s="62"/>
      <c r="D44" s="62"/>
      <c r="E44" s="62"/>
      <c r="F44" s="62"/>
      <c r="G44" s="62"/>
      <c r="H44" s="62"/>
      <c r="I44" s="63"/>
      <c r="J44" s="22">
        <f t="shared" si="0"/>
        <v>0</v>
      </c>
      <c r="K44" s="19"/>
      <c r="L44" s="19"/>
    </row>
    <row r="45" spans="2:12" ht="15" customHeight="1">
      <c r="B45" s="17">
        <v>22</v>
      </c>
      <c r="C45" s="62"/>
      <c r="D45" s="62"/>
      <c r="E45" s="62"/>
      <c r="F45" s="62"/>
      <c r="G45" s="62"/>
      <c r="H45" s="62"/>
      <c r="I45" s="63"/>
      <c r="J45" s="22">
        <f t="shared" si="0"/>
        <v>0</v>
      </c>
      <c r="K45" s="19"/>
      <c r="L45" s="19"/>
    </row>
    <row r="46" spans="2:12" ht="15" customHeight="1">
      <c r="B46" s="17">
        <v>23</v>
      </c>
      <c r="C46" s="62"/>
      <c r="D46" s="62"/>
      <c r="E46" s="62"/>
      <c r="F46" s="62"/>
      <c r="G46" s="62"/>
      <c r="H46" s="62"/>
      <c r="I46" s="63"/>
      <c r="J46" s="22">
        <f t="shared" si="0"/>
        <v>0</v>
      </c>
      <c r="K46" s="19"/>
      <c r="L46" s="19"/>
    </row>
    <row r="47" spans="2:12" ht="15" customHeight="1">
      <c r="B47" s="17">
        <v>24</v>
      </c>
      <c r="C47" s="62"/>
      <c r="D47" s="62"/>
      <c r="E47" s="62"/>
      <c r="F47" s="62"/>
      <c r="G47" s="62"/>
      <c r="H47" s="62"/>
      <c r="I47" s="63"/>
      <c r="J47" s="22">
        <f t="shared" si="0"/>
        <v>0</v>
      </c>
      <c r="K47" s="19"/>
      <c r="L47" s="19"/>
    </row>
    <row r="48" spans="2:12" ht="15" customHeight="1">
      <c r="B48" s="17">
        <v>25</v>
      </c>
      <c r="C48" s="62"/>
      <c r="D48" s="62"/>
      <c r="E48" s="62"/>
      <c r="F48" s="62"/>
      <c r="G48" s="62"/>
      <c r="H48" s="62"/>
      <c r="I48" s="63"/>
      <c r="J48" s="22">
        <f t="shared" si="0"/>
        <v>0</v>
      </c>
      <c r="K48" s="19"/>
      <c r="L48" s="19"/>
    </row>
    <row r="49" spans="1:12" ht="15" customHeight="1">
      <c r="B49" s="17">
        <v>26</v>
      </c>
      <c r="C49" s="62"/>
      <c r="D49" s="62"/>
      <c r="E49" s="62"/>
      <c r="F49" s="62"/>
      <c r="G49" s="62"/>
      <c r="H49" s="62"/>
      <c r="I49" s="63"/>
      <c r="J49" s="22">
        <f t="shared" si="0"/>
        <v>0</v>
      </c>
      <c r="K49" s="19"/>
      <c r="L49" s="19"/>
    </row>
    <row r="50" spans="1:12" ht="15" customHeight="1">
      <c r="B50" s="17">
        <v>27</v>
      </c>
      <c r="C50" s="62"/>
      <c r="D50" s="62"/>
      <c r="E50" s="62"/>
      <c r="F50" s="62"/>
      <c r="G50" s="62"/>
      <c r="H50" s="62"/>
      <c r="I50" s="63"/>
      <c r="J50" s="22">
        <f t="shared" si="0"/>
        <v>0</v>
      </c>
      <c r="K50" s="19"/>
      <c r="L50" s="19"/>
    </row>
    <row r="51" spans="1:12" ht="15" customHeight="1">
      <c r="B51" s="17">
        <v>28</v>
      </c>
      <c r="C51" s="62"/>
      <c r="D51" s="62"/>
      <c r="E51" s="62"/>
      <c r="F51" s="62"/>
      <c r="G51" s="62"/>
      <c r="H51" s="62"/>
      <c r="I51" s="63"/>
      <c r="J51" s="22">
        <f t="shared" si="0"/>
        <v>0</v>
      </c>
      <c r="K51" s="19"/>
      <c r="L51" s="19"/>
    </row>
    <row r="52" spans="1:12" ht="15" customHeight="1">
      <c r="B52" s="17">
        <v>29</v>
      </c>
      <c r="C52" s="62"/>
      <c r="D52" s="62"/>
      <c r="E52" s="62"/>
      <c r="F52" s="62"/>
      <c r="G52" s="62"/>
      <c r="H52" s="62"/>
      <c r="I52" s="63"/>
      <c r="J52" s="22">
        <f t="shared" si="0"/>
        <v>0</v>
      </c>
      <c r="K52" s="19"/>
      <c r="L52" s="19"/>
    </row>
    <row r="53" spans="1:12" ht="15" customHeight="1">
      <c r="B53" s="17">
        <v>30</v>
      </c>
      <c r="C53" s="62"/>
      <c r="D53" s="62"/>
      <c r="E53" s="62"/>
      <c r="F53" s="62"/>
      <c r="G53" s="62"/>
      <c r="H53" s="62"/>
      <c r="I53" s="63"/>
      <c r="J53" s="22">
        <f t="shared" si="0"/>
        <v>0</v>
      </c>
      <c r="K53" s="19"/>
      <c r="L53" s="19"/>
    </row>
    <row r="54" spans="1:12" ht="15" customHeight="1">
      <c r="B54" s="17">
        <v>31</v>
      </c>
      <c r="C54" s="62"/>
      <c r="D54" s="62"/>
      <c r="E54" s="62"/>
      <c r="F54" s="62"/>
      <c r="G54" s="62"/>
      <c r="H54" s="62"/>
      <c r="I54" s="63"/>
      <c r="J54" s="22">
        <f t="shared" si="0"/>
        <v>0</v>
      </c>
      <c r="K54" s="19"/>
      <c r="L54" s="19"/>
    </row>
    <row r="55" spans="1:12" ht="15" customHeight="1">
      <c r="B55" s="17">
        <v>32</v>
      </c>
      <c r="C55" s="62"/>
      <c r="D55" s="62"/>
      <c r="E55" s="62"/>
      <c r="F55" s="62"/>
      <c r="G55" s="62"/>
      <c r="H55" s="62"/>
      <c r="I55" s="63"/>
      <c r="J55" s="22">
        <f t="shared" si="0"/>
        <v>0</v>
      </c>
      <c r="K55" s="19"/>
      <c r="L55" s="19"/>
    </row>
    <row r="56" spans="1:12" ht="15" customHeight="1">
      <c r="B56" s="17">
        <v>33</v>
      </c>
      <c r="C56" s="62"/>
      <c r="D56" s="62"/>
      <c r="E56" s="62"/>
      <c r="F56" s="62"/>
      <c r="G56" s="62"/>
      <c r="H56" s="62"/>
      <c r="I56" s="63"/>
      <c r="J56" s="22">
        <f t="shared" si="0"/>
        <v>0</v>
      </c>
      <c r="K56" s="19"/>
      <c r="L56" s="19"/>
    </row>
    <row r="57" spans="1:12" ht="15" customHeight="1">
      <c r="B57" s="17">
        <v>34</v>
      </c>
      <c r="C57" s="62"/>
      <c r="D57" s="62"/>
      <c r="E57" s="62"/>
      <c r="F57" s="62"/>
      <c r="G57" s="62"/>
      <c r="H57" s="62"/>
      <c r="I57" s="63"/>
      <c r="J57" s="22">
        <f t="shared" si="0"/>
        <v>0</v>
      </c>
      <c r="K57" s="19"/>
      <c r="L57" s="19"/>
    </row>
    <row r="58" spans="1:12" ht="15" customHeight="1">
      <c r="B58" s="17">
        <v>35</v>
      </c>
      <c r="C58" s="62"/>
      <c r="D58" s="62"/>
      <c r="E58" s="62"/>
      <c r="F58" s="62"/>
      <c r="G58" s="62"/>
      <c r="H58" s="62"/>
      <c r="I58" s="63"/>
      <c r="J58" s="22">
        <f t="shared" si="0"/>
        <v>0</v>
      </c>
      <c r="K58" s="19"/>
      <c r="L58" s="19"/>
    </row>
    <row r="59" spans="1:12" ht="15" customHeight="1">
      <c r="B59" s="17">
        <v>36</v>
      </c>
      <c r="C59" s="62"/>
      <c r="D59" s="62"/>
      <c r="E59" s="62"/>
      <c r="F59" s="62"/>
      <c r="G59" s="62"/>
      <c r="H59" s="62"/>
      <c r="I59" s="63"/>
      <c r="J59" s="22">
        <f t="shared" si="0"/>
        <v>0</v>
      </c>
      <c r="K59" s="19"/>
      <c r="L59" s="19"/>
    </row>
    <row r="60" spans="1:12" ht="15" customHeight="1">
      <c r="B60" s="17">
        <v>37</v>
      </c>
      <c r="C60" s="62"/>
      <c r="D60" s="62"/>
      <c r="E60" s="62"/>
      <c r="F60" s="62"/>
      <c r="G60" s="62"/>
      <c r="H60" s="62"/>
      <c r="I60" s="63"/>
      <c r="J60" s="22">
        <f t="shared" si="0"/>
        <v>0</v>
      </c>
      <c r="K60" s="19"/>
      <c r="L60" s="19"/>
    </row>
    <row r="61" spans="1:12" ht="15" customHeight="1">
      <c r="B61" s="17">
        <v>38</v>
      </c>
      <c r="C61" s="62"/>
      <c r="D61" s="62"/>
      <c r="E61" s="62"/>
      <c r="F61" s="62"/>
      <c r="G61" s="62"/>
      <c r="H61" s="62"/>
      <c r="I61" s="63"/>
      <c r="J61" s="22">
        <f t="shared" si="0"/>
        <v>0</v>
      </c>
      <c r="K61" s="19"/>
      <c r="L61" s="19"/>
    </row>
    <row r="62" spans="1:12" ht="15" customHeight="1">
      <c r="B62" s="17">
        <v>39</v>
      </c>
      <c r="C62" s="62"/>
      <c r="D62" s="62"/>
      <c r="E62" s="62"/>
      <c r="F62" s="62"/>
      <c r="G62" s="62"/>
      <c r="H62" s="62"/>
      <c r="I62" s="63"/>
      <c r="J62" s="22">
        <f t="shared" si="0"/>
        <v>0</v>
      </c>
      <c r="K62" s="19"/>
      <c r="L62" s="19"/>
    </row>
    <row r="63" spans="1:12" ht="15" customHeight="1">
      <c r="B63" s="17">
        <v>40</v>
      </c>
      <c r="C63" s="62"/>
      <c r="D63" s="62"/>
      <c r="E63" s="62"/>
      <c r="F63" s="62"/>
      <c r="G63" s="62"/>
      <c r="H63" s="62"/>
      <c r="I63" s="63"/>
      <c r="J63" s="22">
        <f t="shared" si="0"/>
        <v>0</v>
      </c>
      <c r="K63" s="19"/>
      <c r="L63" s="19"/>
    </row>
    <row r="64" spans="1:12" ht="15" customHeight="1">
      <c r="A64" s="19"/>
      <c r="B64" s="19" t="s">
        <v>34</v>
      </c>
      <c r="C64" s="21"/>
      <c r="D64" s="21"/>
      <c r="E64" s="21"/>
      <c r="F64" s="21"/>
      <c r="G64" s="21"/>
      <c r="H64" s="21"/>
      <c r="I64" s="19"/>
      <c r="J64" s="22"/>
      <c r="K64" s="19"/>
      <c r="L64" s="19"/>
    </row>
    <row r="65" spans="1:12" ht="15" customHeight="1">
      <c r="A65" s="19"/>
      <c r="B65" s="19"/>
      <c r="C65" s="21"/>
      <c r="D65" s="21"/>
      <c r="E65" s="21"/>
      <c r="F65" s="21"/>
      <c r="G65" s="21"/>
      <c r="H65" s="21"/>
      <c r="I65" s="19"/>
      <c r="J65" s="22"/>
      <c r="K65" s="19"/>
      <c r="L65" s="19"/>
    </row>
    <row r="66" spans="1:12" ht="15" customHeight="1">
      <c r="J66" s="22"/>
    </row>
    <row r="67" spans="1:12" ht="15" customHeight="1">
      <c r="J67" s="22"/>
    </row>
    <row r="68" spans="1:12" ht="15" customHeight="1">
      <c r="J68" s="22"/>
    </row>
    <row r="69" spans="1:12" ht="15" customHeight="1">
      <c r="J69" s="22"/>
    </row>
    <row r="70" spans="1:12" ht="15" customHeight="1">
      <c r="J70" s="22"/>
    </row>
    <row r="71" spans="1:12" ht="15" customHeight="1">
      <c r="J71" s="22"/>
    </row>
    <row r="72" spans="1:12" ht="15" customHeight="1">
      <c r="J72" s="18"/>
    </row>
    <row r="73" spans="1:12" ht="15" customHeight="1">
      <c r="J73" s="18"/>
    </row>
  </sheetData>
  <sheetProtection sheet="1" objects="1" scenarios="1"/>
  <autoFilter ref="B23:J63" xr:uid="{C20FE482-19FF-433E-983A-6FC7E1CE160F}"/>
  <mergeCells count="4">
    <mergeCell ref="A1:I1"/>
    <mergeCell ref="G5:I5"/>
    <mergeCell ref="C3:D3"/>
    <mergeCell ref="E3:H3"/>
  </mergeCells>
  <phoneticPr fontId="1"/>
  <pageMargins left="0.62992125984251968" right="0.23622047244094491" top="0.74803149606299213" bottom="0.74803149606299213" header="0.31496062992125984" footer="0.31496062992125984"/>
  <pageSetup paperSize="9" scale="88" orientation="portrait" r:id="rId1"/>
  <headerFooter>
    <oddFooter>&amp;R&amp;A</oddFooter>
  </headerFooter>
  <colBreaks count="1" manualBreakCount="1">
    <brk id="9" max="67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0B37-28D0-414A-BB6E-5DE86D8E6C1A}">
  <sheetPr>
    <tabColor rgb="FF00B050"/>
    <pageSetUpPr fitToPage="1"/>
  </sheetPr>
  <dimension ref="A1:O53"/>
  <sheetViews>
    <sheetView showGridLines="0" tabSelected="1" view="pageBreakPreview" topLeftCell="A24" zoomScaleNormal="100" zoomScaleSheetLayoutView="100" zoomScalePageLayoutView="85" workbookViewId="0">
      <selection activeCell="H31" sqref="H31"/>
    </sheetView>
  </sheetViews>
  <sheetFormatPr defaultColWidth="9" defaultRowHeight="15" customHeight="1"/>
  <cols>
    <col min="1" max="1" width="2" style="1" customWidth="1"/>
    <col min="2" max="2" width="20.75" style="1" customWidth="1"/>
    <col min="3" max="3" width="10.25" style="1" customWidth="1"/>
    <col min="4" max="5" width="10.58203125" style="1" customWidth="1"/>
    <col min="6" max="6" width="1.33203125" style="1" customWidth="1"/>
    <col min="7" max="7" width="8.08203125" style="1" customWidth="1"/>
    <col min="8" max="8" width="6.33203125" style="1" customWidth="1"/>
    <col min="9" max="9" width="16.5" style="1" customWidth="1"/>
    <col min="10" max="11" width="10.58203125" style="1" customWidth="1"/>
    <col min="12" max="12" width="2.5" style="1" customWidth="1"/>
    <col min="13" max="13" width="9" style="2" customWidth="1"/>
    <col min="14" max="15" width="9" style="1" customWidth="1"/>
    <col min="16" max="16384" width="9" style="1"/>
  </cols>
  <sheetData>
    <row r="1" spans="1:15" ht="26.5">
      <c r="A1" s="66" t="str">
        <f>"令和"&amp;$M$1&amp;"年度　ジュニアスポーツ大会トランポリン競技会参加申込書"</f>
        <v>令和6年度　ジュニアスポーツ大会トランポリン競技会参加申込書</v>
      </c>
      <c r="B1" s="66"/>
      <c r="C1" s="66"/>
      <c r="D1" s="66"/>
      <c r="E1" s="66"/>
      <c r="F1" s="66"/>
      <c r="G1" s="66"/>
      <c r="H1" s="66"/>
      <c r="I1" s="66"/>
      <c r="J1" s="66"/>
      <c r="K1" s="66"/>
      <c r="M1" s="23">
        <v>6</v>
      </c>
      <c r="N1" s="24" t="s">
        <v>24</v>
      </c>
      <c r="O1" s="19"/>
    </row>
    <row r="2" spans="1:15" ht="15" customHeight="1">
      <c r="A2" s="67" t="str">
        <f>"下記の通り、令和"&amp;M1&amp;"年度　ジュニアスポーツ大会トランポリン競技会に参加いたします。"</f>
        <v>下記の通り、令和6年度　ジュニアスポーツ大会トランポリン競技会に参加いたします。</v>
      </c>
      <c r="B2" s="67"/>
      <c r="C2" s="67"/>
      <c r="D2" s="67"/>
      <c r="E2" s="67"/>
      <c r="F2" s="67"/>
      <c r="G2" s="67"/>
      <c r="H2" s="67"/>
      <c r="I2" s="67"/>
      <c r="J2" s="67"/>
      <c r="K2" s="67"/>
      <c r="M2" s="18"/>
      <c r="N2" s="19"/>
      <c r="O2" s="19"/>
    </row>
    <row r="3" spans="1:15" ht="15" customHeight="1">
      <c r="M3" s="18"/>
      <c r="N3" s="19"/>
      <c r="O3" s="19"/>
    </row>
    <row r="4" spans="1:15" ht="15" customHeight="1">
      <c r="I4" s="6" t="s">
        <v>32</v>
      </c>
      <c r="J4" s="68">
        <v>45689</v>
      </c>
      <c r="K4" s="69"/>
      <c r="M4" s="18"/>
      <c r="N4" s="19"/>
      <c r="O4" s="19"/>
    </row>
    <row r="5" spans="1:15" ht="15" customHeight="1">
      <c r="I5" s="6"/>
      <c r="J5" s="3"/>
      <c r="K5" s="3"/>
      <c r="M5" s="18"/>
      <c r="N5" s="19"/>
      <c r="O5" s="19"/>
    </row>
    <row r="6" spans="1:15" ht="31.5" customHeight="1">
      <c r="B6" s="27" t="s">
        <v>4</v>
      </c>
      <c r="C6" s="27"/>
      <c r="D6" s="70" t="s">
        <v>35</v>
      </c>
      <c r="E6" s="71"/>
      <c r="F6" s="71"/>
      <c r="G6" s="71"/>
      <c r="H6" s="71"/>
      <c r="I6" s="72"/>
      <c r="M6" s="18"/>
      <c r="N6" s="19"/>
      <c r="O6" s="19"/>
    </row>
    <row r="7" spans="1:15" ht="4.5" customHeight="1">
      <c r="D7" s="3"/>
      <c r="E7" s="3"/>
      <c r="F7" s="3"/>
      <c r="G7" s="3"/>
      <c r="H7" s="3"/>
      <c r="I7" s="3"/>
      <c r="M7" s="18"/>
      <c r="N7" s="19"/>
      <c r="O7" s="19"/>
    </row>
    <row r="8" spans="1:15" ht="20.149999999999999" customHeight="1">
      <c r="B8" s="4" t="s">
        <v>15</v>
      </c>
      <c r="C8" s="4"/>
      <c r="M8" s="18"/>
      <c r="N8" s="19"/>
      <c r="O8" s="19"/>
    </row>
    <row r="9" spans="1:15" ht="20.149999999999999" customHeight="1">
      <c r="B9" s="1" t="s">
        <v>7</v>
      </c>
      <c r="D9" s="64" t="s">
        <v>41</v>
      </c>
      <c r="E9" s="65"/>
      <c r="F9" s="5"/>
      <c r="G9" s="5"/>
      <c r="M9" s="18"/>
      <c r="N9" s="19"/>
      <c r="O9" s="19"/>
    </row>
    <row r="10" spans="1:15" ht="7" customHeight="1">
      <c r="M10" s="18"/>
      <c r="N10" s="19"/>
      <c r="O10" s="19"/>
    </row>
    <row r="11" spans="1:15" ht="20.149999999999999" customHeight="1">
      <c r="B11" s="1" t="s">
        <v>5</v>
      </c>
      <c r="D11" s="64" t="s">
        <v>42</v>
      </c>
      <c r="E11" s="65"/>
      <c r="F11" s="5"/>
      <c r="G11" s="5"/>
      <c r="M11" s="18"/>
      <c r="N11" s="19"/>
      <c r="O11" s="19"/>
    </row>
    <row r="12" spans="1:15" ht="7" customHeight="1">
      <c r="M12" s="18"/>
      <c r="N12" s="19"/>
      <c r="O12" s="19"/>
    </row>
    <row r="13" spans="1:15" ht="20.149999999999999" customHeight="1">
      <c r="B13" s="1" t="s">
        <v>6</v>
      </c>
      <c r="D13" s="73" t="s">
        <v>43</v>
      </c>
      <c r="E13" s="74"/>
      <c r="F13" s="74"/>
      <c r="G13" s="74"/>
      <c r="H13" s="74"/>
      <c r="I13" s="74"/>
      <c r="J13" s="75"/>
      <c r="M13" s="18"/>
      <c r="N13" s="19"/>
      <c r="O13" s="19"/>
    </row>
    <row r="14" spans="1:15" ht="7" customHeight="1">
      <c r="M14" s="18"/>
      <c r="N14" s="19"/>
      <c r="O14" s="19"/>
    </row>
    <row r="15" spans="1:15" ht="20.149999999999999" customHeight="1">
      <c r="B15" s="1" t="s">
        <v>8</v>
      </c>
      <c r="D15" s="64" t="s">
        <v>44</v>
      </c>
      <c r="E15" s="76"/>
      <c r="F15" s="76"/>
      <c r="G15" s="65"/>
      <c r="M15" s="18"/>
      <c r="N15" s="19"/>
      <c r="O15" s="19"/>
    </row>
    <row r="16" spans="1:15" ht="7" customHeight="1">
      <c r="M16" s="18"/>
      <c r="N16" s="19"/>
      <c r="O16" s="19"/>
    </row>
    <row r="17" spans="1:15" ht="20.149999999999999" customHeight="1">
      <c r="B17" s="1" t="s">
        <v>16</v>
      </c>
      <c r="D17" s="77" t="s">
        <v>45</v>
      </c>
      <c r="E17" s="78"/>
      <c r="F17" s="78"/>
      <c r="G17" s="78"/>
      <c r="H17" s="78"/>
      <c r="I17" s="79"/>
      <c r="M17" s="18"/>
      <c r="N17" s="19"/>
      <c r="O17" s="19"/>
    </row>
    <row r="18" spans="1:15" ht="15" customHeight="1">
      <c r="M18" s="18"/>
      <c r="N18" s="19"/>
      <c r="O18" s="19"/>
    </row>
    <row r="19" spans="1:15" s="2" customFormat="1" ht="15" customHeight="1">
      <c r="A19" s="1"/>
      <c r="B19" s="4" t="s">
        <v>13</v>
      </c>
      <c r="C19" s="4"/>
      <c r="D19" s="1"/>
      <c r="E19" s="1"/>
      <c r="F19" s="1"/>
      <c r="G19" s="1"/>
      <c r="H19" s="1"/>
      <c r="I19" s="1"/>
      <c r="J19" s="1"/>
      <c r="K19" s="1"/>
      <c r="L19" s="1"/>
      <c r="M19" s="18"/>
      <c r="N19" s="19"/>
      <c r="O19" s="18"/>
    </row>
    <row r="20" spans="1:15" s="2" customFormat="1" ht="20.25" customHeight="1">
      <c r="A20" s="1"/>
      <c r="B20" s="1" t="s">
        <v>14</v>
      </c>
      <c r="C20" s="36" t="s">
        <v>82</v>
      </c>
      <c r="D20" s="115" t="s">
        <v>78</v>
      </c>
      <c r="E20" s="116"/>
      <c r="F20" s="5"/>
      <c r="G20" s="117" t="s">
        <v>95</v>
      </c>
      <c r="H20" s="118"/>
      <c r="I20" s="118"/>
      <c r="J20" s="118"/>
      <c r="K20" s="118"/>
      <c r="L20" s="118"/>
      <c r="M20" s="18"/>
      <c r="N20" s="19"/>
      <c r="O20" s="18"/>
    </row>
    <row r="21" spans="1:15" s="2" customFormat="1" ht="3" customHeight="1">
      <c r="A21" s="1"/>
      <c r="B21" s="1"/>
      <c r="C21" s="1"/>
      <c r="D21" s="96"/>
      <c r="E21" s="96"/>
      <c r="F21" s="5"/>
      <c r="G21" s="118"/>
      <c r="H21" s="118"/>
      <c r="I21" s="118"/>
      <c r="J21" s="118"/>
      <c r="K21" s="118"/>
      <c r="L21" s="118"/>
      <c r="M21" s="18"/>
      <c r="N21" s="19"/>
      <c r="O21" s="18"/>
    </row>
    <row r="22" spans="1:15" s="2" customFormat="1" ht="21" customHeight="1">
      <c r="A22" s="1"/>
      <c r="B22" s="1"/>
      <c r="C22" s="114"/>
      <c r="D22" s="115" t="s">
        <v>80</v>
      </c>
      <c r="E22" s="116"/>
      <c r="F22" s="5"/>
      <c r="G22" s="118"/>
      <c r="H22" s="118"/>
      <c r="I22" s="118"/>
      <c r="J22" s="118"/>
      <c r="K22" s="118"/>
      <c r="L22" s="118"/>
      <c r="M22" s="18"/>
      <c r="N22" s="19"/>
      <c r="O22" s="18"/>
    </row>
    <row r="23" spans="1:15" s="2" customFormat="1" ht="11.5" customHeight="1">
      <c r="A23" s="1"/>
      <c r="B23" s="1"/>
      <c r="C23" s="114"/>
      <c r="D23" s="33"/>
      <c r="E23" s="33"/>
      <c r="F23" s="5"/>
      <c r="G23" s="118"/>
      <c r="H23" s="118"/>
      <c r="I23" s="118"/>
      <c r="J23" s="118"/>
      <c r="K23" s="118"/>
      <c r="L23" s="118"/>
      <c r="M23" s="18"/>
      <c r="N23" s="19"/>
      <c r="O23" s="18"/>
    </row>
    <row r="24" spans="1:15" s="2" customFormat="1" ht="15.75" customHeight="1">
      <c r="A24" s="1"/>
      <c r="B24" s="1"/>
      <c r="C24" s="1"/>
      <c r="D24" s="31"/>
      <c r="E24" s="31"/>
      <c r="F24" s="5"/>
      <c r="G24" s="8"/>
      <c r="H24" s="8"/>
      <c r="I24" s="8"/>
      <c r="J24" s="8"/>
      <c r="K24" s="8"/>
      <c r="L24" s="8"/>
      <c r="M24" s="18"/>
      <c r="N24" s="19"/>
      <c r="O24" s="18"/>
    </row>
    <row r="25" spans="1:15" s="2" customFormat="1" ht="21" customHeight="1">
      <c r="A25" s="1"/>
      <c r="B25" s="111" t="s">
        <v>113</v>
      </c>
      <c r="C25" s="34"/>
      <c r="D25" s="64" t="s">
        <v>46</v>
      </c>
      <c r="E25" s="65"/>
      <c r="F25" s="5"/>
      <c r="G25" s="112" t="s">
        <v>114</v>
      </c>
      <c r="H25" s="80"/>
      <c r="I25" s="80"/>
      <c r="J25" s="80"/>
      <c r="K25" s="80"/>
      <c r="L25" s="80"/>
      <c r="M25" s="18"/>
      <c r="N25" s="19"/>
      <c r="O25" s="18"/>
    </row>
    <row r="26" spans="1:15" s="2" customFormat="1" ht="3" customHeight="1">
      <c r="A26" s="1"/>
      <c r="B26" s="111"/>
      <c r="C26" s="34"/>
      <c r="D26" s="5"/>
      <c r="E26" s="5"/>
      <c r="F26" s="5"/>
      <c r="G26" s="80"/>
      <c r="H26" s="80"/>
      <c r="I26" s="80"/>
      <c r="J26" s="80"/>
      <c r="K26" s="80"/>
      <c r="L26" s="80"/>
      <c r="M26" s="18"/>
      <c r="N26" s="19"/>
      <c r="O26" s="18"/>
    </row>
    <row r="27" spans="1:15" ht="21" customHeight="1">
      <c r="B27" s="1" t="s">
        <v>81</v>
      </c>
      <c r="D27" s="113" t="s">
        <v>116</v>
      </c>
      <c r="E27" s="113"/>
      <c r="G27" s="80"/>
      <c r="H27" s="80"/>
      <c r="I27" s="80"/>
      <c r="J27" s="80"/>
      <c r="K27" s="80"/>
      <c r="L27" s="80"/>
    </row>
    <row r="28" spans="1:15" ht="18" customHeight="1">
      <c r="D28" s="61"/>
      <c r="E28" s="39"/>
      <c r="G28" s="80"/>
      <c r="H28" s="80"/>
      <c r="I28" s="80"/>
      <c r="J28" s="80"/>
      <c r="K28" s="80"/>
      <c r="M28" s="18"/>
      <c r="N28" s="19"/>
      <c r="O28" s="19"/>
    </row>
    <row r="29" spans="1:15" s="2" customFormat="1" ht="23.5" customHeight="1">
      <c r="A29" s="1"/>
      <c r="B29" s="1" t="s">
        <v>79</v>
      </c>
      <c r="C29" s="34"/>
      <c r="D29" s="57">
        <v>2</v>
      </c>
      <c r="E29" s="40" t="s">
        <v>83</v>
      </c>
      <c r="F29" s="5"/>
      <c r="G29" s="80" t="s">
        <v>122</v>
      </c>
      <c r="H29" s="80"/>
      <c r="I29" s="80"/>
      <c r="J29" s="80"/>
      <c r="K29" s="80"/>
      <c r="L29" s="32"/>
      <c r="M29" s="18"/>
      <c r="N29" s="19"/>
      <c r="O29" s="18"/>
    </row>
    <row r="30" spans="1:15" s="2" customFormat="1" ht="22.5" customHeight="1">
      <c r="A30" s="1"/>
      <c r="B30" s="34"/>
      <c r="C30" s="34"/>
      <c r="D30" s="5"/>
      <c r="E30" s="5"/>
      <c r="F30" s="5"/>
      <c r="G30" s="80"/>
      <c r="H30" s="80"/>
      <c r="I30" s="80"/>
      <c r="J30" s="80"/>
      <c r="K30" s="80"/>
      <c r="L30" s="32"/>
      <c r="M30" s="18"/>
      <c r="N30" s="19"/>
      <c r="O30" s="18"/>
    </row>
    <row r="31" spans="1:15" s="2" customFormat="1" ht="17.25" customHeight="1">
      <c r="A31" s="1"/>
      <c r="B31" s="1"/>
      <c r="C31" s="34"/>
      <c r="D31" s="39"/>
      <c r="E31" s="39"/>
      <c r="F31" s="5"/>
      <c r="G31" s="35"/>
      <c r="H31" s="32"/>
      <c r="I31" s="32"/>
      <c r="J31" s="32"/>
      <c r="K31" s="32"/>
      <c r="L31" s="32"/>
      <c r="M31" s="18"/>
      <c r="N31" s="19"/>
      <c r="O31" s="18"/>
    </row>
    <row r="32" spans="1:15" ht="15" customHeight="1">
      <c r="B32" s="4" t="s">
        <v>36</v>
      </c>
      <c r="C32" s="4"/>
      <c r="M32" s="18"/>
      <c r="N32" s="19"/>
      <c r="O32" s="19"/>
    </row>
    <row r="33" spans="2:15" ht="15" customHeight="1" thickBot="1">
      <c r="B33" s="4"/>
      <c r="C33" s="4"/>
      <c r="M33" s="18"/>
      <c r="N33" s="19"/>
      <c r="O33" s="19"/>
    </row>
    <row r="34" spans="2:15" ht="15" customHeight="1" thickTop="1" thickBot="1">
      <c r="B34" s="6"/>
      <c r="C34" s="6"/>
      <c r="D34" s="13">
        <v>1500</v>
      </c>
      <c r="E34" s="1" t="s">
        <v>29</v>
      </c>
      <c r="G34" s="6"/>
      <c r="H34" s="14">
        <f>参加一覧申込申請書【入力例】!H20</f>
        <v>12</v>
      </c>
      <c r="I34" s="3" t="s">
        <v>26</v>
      </c>
      <c r="J34" s="7">
        <f>D34*H34</f>
        <v>18000</v>
      </c>
      <c r="K34" s="1" t="s">
        <v>0</v>
      </c>
      <c r="M34" s="19"/>
      <c r="N34" s="19"/>
      <c r="O34" s="19"/>
    </row>
    <row r="35" spans="2:15" ht="15" customHeight="1" thickTop="1">
      <c r="D35" s="1" t="s">
        <v>30</v>
      </c>
      <c r="H35" s="26" t="s">
        <v>37</v>
      </c>
      <c r="J35" s="26" t="s">
        <v>37</v>
      </c>
      <c r="K35" s="2"/>
      <c r="M35" s="19"/>
      <c r="N35" s="19"/>
      <c r="O35" s="19"/>
    </row>
    <row r="36" spans="2:15" ht="6" customHeight="1" thickBot="1">
      <c r="K36" s="2"/>
      <c r="M36" s="19"/>
      <c r="N36" s="19"/>
      <c r="O36" s="19"/>
    </row>
    <row r="37" spans="2:15" ht="9" customHeight="1" thickBot="1">
      <c r="B37" s="48"/>
      <c r="C37" s="49"/>
      <c r="D37" s="49"/>
      <c r="E37" s="49"/>
      <c r="F37" s="49"/>
      <c r="G37" s="49"/>
      <c r="H37" s="49"/>
      <c r="I37" s="49"/>
      <c r="J37" s="49"/>
      <c r="K37" s="50"/>
      <c r="M37" s="19"/>
      <c r="N37" s="19"/>
      <c r="O37" s="19"/>
    </row>
    <row r="38" spans="2:15" ht="27.5" thickTop="1" thickBot="1">
      <c r="B38" s="93" t="s">
        <v>38</v>
      </c>
      <c r="C38" s="94"/>
      <c r="D38" s="94"/>
      <c r="E38" s="94"/>
      <c r="F38" s="94"/>
      <c r="G38" s="94"/>
      <c r="H38" s="94"/>
      <c r="I38" s="95"/>
      <c r="J38" s="25">
        <f>J34</f>
        <v>18000</v>
      </c>
      <c r="K38" s="51" t="s">
        <v>0</v>
      </c>
      <c r="M38" s="19"/>
      <c r="N38" s="19"/>
      <c r="O38" s="19"/>
    </row>
    <row r="39" spans="2:15" ht="19.5" customHeight="1" thickTop="1">
      <c r="B39" s="58"/>
      <c r="C39" s="59"/>
      <c r="D39" s="59"/>
      <c r="E39" s="59"/>
      <c r="F39" s="59"/>
      <c r="G39" s="59"/>
      <c r="H39" s="59"/>
      <c r="I39" s="59"/>
      <c r="J39" s="52" t="s">
        <v>37</v>
      </c>
      <c r="K39" s="51"/>
      <c r="M39" s="19"/>
      <c r="N39" s="19"/>
      <c r="O39" s="19"/>
    </row>
    <row r="40" spans="2:15" ht="15" customHeight="1">
      <c r="B40" s="82" t="s">
        <v>77</v>
      </c>
      <c r="C40" s="83"/>
      <c r="D40" s="83"/>
      <c r="E40" s="83"/>
      <c r="F40" s="83"/>
      <c r="G40" s="83"/>
      <c r="H40" s="83"/>
      <c r="I40" s="83"/>
      <c r="J40" s="83"/>
      <c r="K40" s="53"/>
      <c r="M40" s="18"/>
      <c r="N40" s="19"/>
      <c r="O40" s="19"/>
    </row>
    <row r="41" spans="2:15" ht="15" customHeight="1">
      <c r="B41" s="82" t="s">
        <v>31</v>
      </c>
      <c r="C41" s="83"/>
      <c r="D41" s="83"/>
      <c r="E41" s="83"/>
      <c r="F41" s="83"/>
      <c r="G41" s="83"/>
      <c r="H41" s="83"/>
      <c r="I41" s="83"/>
      <c r="J41" s="83"/>
      <c r="K41" s="53"/>
      <c r="M41" s="18"/>
      <c r="N41" s="19"/>
      <c r="O41" s="19"/>
    </row>
    <row r="42" spans="2:15" ht="5.25" customHeight="1" thickBot="1">
      <c r="B42" s="54"/>
      <c r="C42" s="55"/>
      <c r="D42" s="55"/>
      <c r="E42" s="55"/>
      <c r="F42" s="55"/>
      <c r="G42" s="55"/>
      <c r="H42" s="55"/>
      <c r="I42" s="55"/>
      <c r="J42" s="55"/>
      <c r="K42" s="56"/>
      <c r="M42" s="18"/>
      <c r="N42" s="19"/>
      <c r="O42" s="19"/>
    </row>
    <row r="43" spans="2:15" ht="5.25" customHeight="1">
      <c r="B43" s="37"/>
      <c r="C43" s="37"/>
      <c r="D43" s="37"/>
      <c r="E43" s="37"/>
      <c r="F43" s="37"/>
      <c r="G43" s="37"/>
      <c r="H43" s="37"/>
      <c r="I43" s="37"/>
      <c r="J43" s="37"/>
      <c r="K43" s="37"/>
      <c r="M43" s="18"/>
      <c r="N43" s="19"/>
      <c r="O43" s="19"/>
    </row>
    <row r="44" spans="2:15" ht="19.5" customHeight="1">
      <c r="B44" s="60" t="s">
        <v>93</v>
      </c>
      <c r="L44" s="18"/>
      <c r="M44" s="19"/>
      <c r="N44" s="19"/>
    </row>
    <row r="45" spans="2:15" ht="5.25" customHeight="1">
      <c r="B45" s="37"/>
      <c r="C45" s="37"/>
      <c r="D45" s="37"/>
      <c r="E45" s="37"/>
      <c r="F45" s="37"/>
      <c r="G45" s="37"/>
      <c r="H45" s="37"/>
      <c r="I45" s="37"/>
      <c r="J45" s="37"/>
      <c r="K45" s="37"/>
      <c r="M45" s="18"/>
      <c r="N45" s="19"/>
      <c r="O45" s="19"/>
    </row>
    <row r="46" spans="2:15" ht="10.5" customHeight="1">
      <c r="M46" s="18"/>
      <c r="N46" s="19"/>
      <c r="O46" s="19"/>
    </row>
    <row r="47" spans="2:15" ht="15" customHeight="1">
      <c r="B47" s="84" t="s">
        <v>33</v>
      </c>
      <c r="C47" s="85"/>
      <c r="D47" s="103"/>
      <c r="E47" s="103"/>
      <c r="F47" s="103"/>
      <c r="G47" s="104"/>
      <c r="M47" s="18"/>
      <c r="N47" s="19"/>
      <c r="O47" s="19"/>
    </row>
    <row r="48" spans="2:15" ht="15" customHeight="1">
      <c r="B48" s="105"/>
      <c r="C48" s="106"/>
      <c r="D48" s="106"/>
      <c r="E48" s="106"/>
      <c r="F48" s="106"/>
      <c r="G48" s="107"/>
      <c r="M48" s="18"/>
      <c r="N48" s="19"/>
      <c r="O48" s="19"/>
    </row>
    <row r="49" spans="1:15" ht="18">
      <c r="B49" s="108"/>
      <c r="C49" s="109"/>
      <c r="D49" s="109"/>
      <c r="E49" s="109"/>
      <c r="F49" s="109"/>
      <c r="G49" s="110"/>
      <c r="M49" s="18"/>
      <c r="N49" s="19"/>
      <c r="O49" s="19"/>
    </row>
    <row r="50" spans="1:15" ht="8.25" customHeight="1">
      <c r="M50" s="18"/>
      <c r="N50" s="19"/>
      <c r="O50" s="20"/>
    </row>
    <row r="51" spans="1:15" ht="1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8"/>
      <c r="N51" s="19"/>
      <c r="O51" s="19"/>
    </row>
    <row r="52" spans="1:15" ht="1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8"/>
      <c r="N52" s="19"/>
      <c r="O52" s="19"/>
    </row>
    <row r="53" spans="1:15" ht="1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8"/>
      <c r="N53" s="19"/>
      <c r="O53" s="19"/>
    </row>
  </sheetData>
  <sheetProtection sheet="1" objects="1" scenarios="1"/>
  <mergeCells count="24">
    <mergeCell ref="C22:C23"/>
    <mergeCell ref="D13:J13"/>
    <mergeCell ref="D15:G15"/>
    <mergeCell ref="D17:I17"/>
    <mergeCell ref="D20:E20"/>
    <mergeCell ref="D21:E21"/>
    <mergeCell ref="G20:L23"/>
    <mergeCell ref="D22:E22"/>
    <mergeCell ref="D11:E11"/>
    <mergeCell ref="A1:K1"/>
    <mergeCell ref="A2:K2"/>
    <mergeCell ref="J4:K4"/>
    <mergeCell ref="D6:I6"/>
    <mergeCell ref="D9:E9"/>
    <mergeCell ref="B41:J41"/>
    <mergeCell ref="B47:G49"/>
    <mergeCell ref="D25:E25"/>
    <mergeCell ref="B38:I38"/>
    <mergeCell ref="B40:J40"/>
    <mergeCell ref="B25:B26"/>
    <mergeCell ref="G25:L27"/>
    <mergeCell ref="D27:E27"/>
    <mergeCell ref="G28:K28"/>
    <mergeCell ref="G29:K30"/>
  </mergeCells>
  <phoneticPr fontId="1"/>
  <pageMargins left="0.31496062992125984" right="0.23622047244094491" top="0.74803149606299213" bottom="0.74803149606299213" header="0.31496062992125984" footer="0.31496062992125984"/>
  <pageSetup paperSize="9" scale="82" fitToHeight="0" orientation="portrait" r:id="rId1"/>
  <headerFoot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191B-B321-4988-96E9-73F345C75FCF}">
  <sheetPr>
    <tabColor rgb="FF00B050"/>
  </sheetPr>
  <dimension ref="A1:M65"/>
  <sheetViews>
    <sheetView showGridLines="0" view="pageBreakPreview" topLeftCell="A22" zoomScale="85" zoomScaleNormal="100" zoomScaleSheetLayoutView="85" zoomScalePageLayoutView="70" workbookViewId="0">
      <selection activeCell="G22" sqref="G22"/>
    </sheetView>
  </sheetViews>
  <sheetFormatPr defaultColWidth="9" defaultRowHeight="15" customHeight="1"/>
  <cols>
    <col min="1" max="1" width="2.33203125" style="1" customWidth="1"/>
    <col min="2" max="2" width="2.58203125" style="1" customWidth="1"/>
    <col min="3" max="4" width="13" style="3" bestFit="1" customWidth="1"/>
    <col min="5" max="5" width="11.58203125" style="3" customWidth="1"/>
    <col min="6" max="6" width="11.83203125" style="3" customWidth="1"/>
    <col min="7" max="7" width="12.33203125" style="3" bestFit="1" customWidth="1"/>
    <col min="8" max="8" width="11.5" style="3" bestFit="1" customWidth="1"/>
    <col min="9" max="9" width="9.83203125" style="1" bestFit="1" customWidth="1"/>
    <col min="10" max="10" width="14.25" style="2" customWidth="1"/>
    <col min="11" max="11" width="3.25" style="1" customWidth="1"/>
    <col min="12" max="12" width="3.5" style="1" customWidth="1"/>
    <col min="13" max="16384" width="9" style="1"/>
  </cols>
  <sheetData>
    <row r="1" spans="1:13" ht="22.5">
      <c r="A1" s="99" t="str">
        <f>"令和"&amp;参加申込書・各種申請【提出用】!L1&amp;"回　ジュニアスポーツ大会トランポリン競技会　参加者一覧申込申請書"</f>
        <v>令和7回　ジュニアスポーツ大会トランポリン競技会　参加者一覧申込申請書</v>
      </c>
      <c r="B1" s="99"/>
      <c r="C1" s="99"/>
      <c r="D1" s="99"/>
      <c r="E1" s="99"/>
      <c r="F1" s="99"/>
      <c r="G1" s="99"/>
      <c r="H1" s="99"/>
      <c r="I1" s="99"/>
      <c r="J1" s="19"/>
      <c r="K1" s="23"/>
      <c r="L1" s="24"/>
    </row>
    <row r="2" spans="1:13" ht="12" customHeight="1">
      <c r="A2" s="27"/>
      <c r="B2" s="27"/>
      <c r="C2" s="27"/>
      <c r="D2" s="27"/>
      <c r="E2" s="27"/>
      <c r="F2" s="27"/>
      <c r="G2" s="27"/>
      <c r="H2" s="27"/>
      <c r="I2" s="27"/>
      <c r="J2" s="19"/>
      <c r="K2" s="23"/>
      <c r="L2" s="24"/>
    </row>
    <row r="3" spans="1:13" ht="26.5">
      <c r="B3" s="27"/>
      <c r="C3" s="66" t="s">
        <v>87</v>
      </c>
      <c r="D3" s="100"/>
      <c r="E3" s="101" t="str">
        <f>参加申込書・各種申請【入力例】!D6</f>
        <v>あだちクラブ</v>
      </c>
      <c r="F3" s="102"/>
      <c r="G3" s="102"/>
      <c r="H3" s="102"/>
      <c r="I3" s="44"/>
      <c r="J3" s="1"/>
      <c r="K3" s="18"/>
      <c r="L3" s="19"/>
      <c r="M3" s="19"/>
    </row>
    <row r="4" spans="1:13" ht="26.5">
      <c r="B4" s="27"/>
      <c r="C4" s="38"/>
      <c r="D4" s="38"/>
      <c r="E4" s="45"/>
      <c r="F4" s="45"/>
      <c r="G4" s="45"/>
      <c r="H4" s="45"/>
      <c r="I4" s="46"/>
      <c r="J4" s="1"/>
      <c r="K4" s="18"/>
      <c r="L4" s="19"/>
      <c r="M4" s="19"/>
    </row>
    <row r="5" spans="1:13" ht="26.5">
      <c r="B5" s="10" t="s">
        <v>39</v>
      </c>
      <c r="C5" s="4"/>
      <c r="F5" s="28"/>
      <c r="G5" s="88"/>
      <c r="H5" s="88"/>
      <c r="I5" s="88"/>
      <c r="J5" s="18"/>
      <c r="K5" s="19"/>
      <c r="L5" s="19"/>
    </row>
    <row r="6" spans="1:13" ht="15" customHeight="1">
      <c r="B6" s="10"/>
      <c r="C6" s="1" t="s">
        <v>40</v>
      </c>
      <c r="F6" s="28"/>
      <c r="G6" s="29"/>
      <c r="H6" s="29"/>
      <c r="I6" s="29"/>
      <c r="J6" s="18"/>
      <c r="K6" s="19"/>
      <c r="L6" s="19"/>
    </row>
    <row r="7" spans="1:13" ht="15" customHeight="1">
      <c r="B7" s="10"/>
      <c r="C7" s="1"/>
      <c r="F7" s="28"/>
      <c r="G7" s="29"/>
      <c r="H7" s="29"/>
      <c r="I7" s="29"/>
      <c r="J7" s="18"/>
      <c r="K7" s="19"/>
      <c r="L7" s="19"/>
    </row>
    <row r="8" spans="1:13" ht="15" customHeight="1">
      <c r="B8" s="10"/>
      <c r="C8" s="9">
        <v>1</v>
      </c>
      <c r="D8" s="1" t="s">
        <v>21</v>
      </c>
      <c r="E8" s="1"/>
      <c r="F8" s="1"/>
      <c r="G8" s="1"/>
      <c r="H8" s="11">
        <f>COUNTIF(参加一覧申込申請書【入力例】!$C$24:$I$63,C8)</f>
        <v>2</v>
      </c>
      <c r="I8" s="1" t="s">
        <v>25</v>
      </c>
      <c r="J8" s="18"/>
      <c r="K8" s="19"/>
      <c r="L8" s="19"/>
    </row>
    <row r="9" spans="1:13" ht="15" customHeight="1">
      <c r="B9" s="10"/>
      <c r="C9" s="9">
        <v>2</v>
      </c>
      <c r="D9" s="5" t="s">
        <v>20</v>
      </c>
      <c r="E9" s="1"/>
      <c r="F9" s="5"/>
      <c r="G9" s="1"/>
      <c r="H9" s="11">
        <f>COUNTIF(参加一覧申込申請書【入力例】!$C$24:$I$63,C9)</f>
        <v>1</v>
      </c>
      <c r="I9" s="1" t="s">
        <v>25</v>
      </c>
      <c r="J9" s="18"/>
      <c r="K9" s="19"/>
      <c r="L9" s="19"/>
    </row>
    <row r="10" spans="1:13" ht="15" customHeight="1">
      <c r="B10" s="10"/>
      <c r="C10" s="9">
        <v>3</v>
      </c>
      <c r="D10" s="5" t="s">
        <v>22</v>
      </c>
      <c r="E10" s="1"/>
      <c r="F10" s="1"/>
      <c r="G10" s="1"/>
      <c r="H10" s="11">
        <f>COUNTIF(参加一覧申込申請書【入力例】!$C$24:$I$63,C10)</f>
        <v>0</v>
      </c>
      <c r="I10" s="1" t="s">
        <v>25</v>
      </c>
      <c r="J10" s="18"/>
      <c r="K10" s="19"/>
      <c r="L10" s="19"/>
    </row>
    <row r="11" spans="1:13" ht="15" customHeight="1">
      <c r="B11" s="10"/>
      <c r="C11" s="9">
        <v>4</v>
      </c>
      <c r="D11" s="5" t="s">
        <v>23</v>
      </c>
      <c r="E11" s="1"/>
      <c r="F11" s="1"/>
      <c r="G11" s="1"/>
      <c r="H11" s="11">
        <f>COUNTIF(参加一覧申込申請書【入力例】!$C$24:$I$63,C11)</f>
        <v>1</v>
      </c>
      <c r="I11" s="1" t="s">
        <v>25</v>
      </c>
      <c r="J11" s="18"/>
      <c r="K11" s="19"/>
      <c r="L11" s="19"/>
    </row>
    <row r="12" spans="1:13" ht="15" customHeight="1">
      <c r="B12" s="10"/>
      <c r="C12" s="9">
        <v>5</v>
      </c>
      <c r="D12" s="5" t="s">
        <v>98</v>
      </c>
      <c r="E12" s="1"/>
      <c r="F12" s="1"/>
      <c r="G12" s="1"/>
      <c r="H12" s="11">
        <f>COUNTIF(参加一覧申込申請書【入力例】!$C$24:$I$63,C12)</f>
        <v>2</v>
      </c>
      <c r="I12" s="1" t="s">
        <v>25</v>
      </c>
      <c r="J12" s="18"/>
      <c r="K12" s="19"/>
      <c r="L12" s="19"/>
    </row>
    <row r="13" spans="1:13" ht="15" customHeight="1">
      <c r="B13" s="10"/>
      <c r="C13" s="9">
        <v>6</v>
      </c>
      <c r="D13" s="5" t="s">
        <v>99</v>
      </c>
      <c r="E13" s="1"/>
      <c r="F13" s="1"/>
      <c r="G13" s="1"/>
      <c r="H13" s="11">
        <f>COUNTIF(参加一覧申込申請書【入力例】!$C$24:$I$63,C13)</f>
        <v>0</v>
      </c>
      <c r="I13" s="1" t="s">
        <v>25</v>
      </c>
      <c r="J13" s="18"/>
      <c r="K13" s="19"/>
      <c r="L13" s="19"/>
    </row>
    <row r="14" spans="1:13" ht="15" customHeight="1">
      <c r="B14" s="10"/>
      <c r="C14" s="9">
        <v>7</v>
      </c>
      <c r="D14" s="5" t="s">
        <v>119</v>
      </c>
      <c r="E14" s="1"/>
      <c r="F14" s="1"/>
      <c r="G14" s="1"/>
      <c r="H14" s="11">
        <v>1</v>
      </c>
      <c r="I14" s="1" t="s">
        <v>25</v>
      </c>
      <c r="J14" s="18"/>
      <c r="K14" s="19"/>
      <c r="L14" s="19"/>
    </row>
    <row r="15" spans="1:13" ht="15" customHeight="1">
      <c r="B15" s="10"/>
      <c r="C15" s="9">
        <v>8</v>
      </c>
      <c r="D15" s="5" t="s">
        <v>120</v>
      </c>
      <c r="E15" s="1"/>
      <c r="F15" s="1"/>
      <c r="G15" s="1"/>
      <c r="H15" s="11">
        <v>3</v>
      </c>
      <c r="I15" s="1" t="s">
        <v>25</v>
      </c>
      <c r="J15" s="18"/>
      <c r="K15" s="19"/>
      <c r="L15" s="19"/>
    </row>
    <row r="16" spans="1:13" ht="15" customHeight="1">
      <c r="B16" s="10"/>
      <c r="C16" s="9">
        <v>9</v>
      </c>
      <c r="D16" s="5" t="s">
        <v>100</v>
      </c>
      <c r="E16" s="1"/>
      <c r="F16" s="1"/>
      <c r="G16" s="1"/>
      <c r="H16" s="11">
        <f>COUNTIF(参加一覧申込申請書【入力例】!$C$24:$I$63,C16)</f>
        <v>0</v>
      </c>
      <c r="I16" s="1" t="s">
        <v>25</v>
      </c>
      <c r="J16" s="18"/>
      <c r="K16" s="19"/>
      <c r="L16" s="19"/>
    </row>
    <row r="17" spans="2:12" ht="15" customHeight="1">
      <c r="B17" s="10"/>
      <c r="C17" s="9">
        <v>10</v>
      </c>
      <c r="D17" s="5" t="s">
        <v>89</v>
      </c>
      <c r="E17" s="1"/>
      <c r="F17" s="1"/>
      <c r="G17" s="1"/>
      <c r="H17" s="11">
        <v>1</v>
      </c>
      <c r="I17" s="1" t="s">
        <v>25</v>
      </c>
      <c r="J17" s="18"/>
      <c r="K17" s="19"/>
      <c r="L17" s="19"/>
    </row>
    <row r="18" spans="2:12" ht="15" customHeight="1">
      <c r="B18" s="10"/>
      <c r="C18" s="9">
        <v>11</v>
      </c>
      <c r="D18" s="5" t="s">
        <v>92</v>
      </c>
      <c r="E18" s="1"/>
      <c r="F18" s="1"/>
      <c r="G18" s="1"/>
      <c r="H18" s="11">
        <v>0</v>
      </c>
      <c r="I18" s="1" t="s">
        <v>25</v>
      </c>
      <c r="J18" s="18"/>
      <c r="K18" s="19"/>
      <c r="L18" s="19"/>
    </row>
    <row r="19" spans="2:12" ht="15" customHeight="1">
      <c r="B19" s="10"/>
      <c r="C19" s="9">
        <v>12</v>
      </c>
      <c r="D19" s="5" t="s">
        <v>91</v>
      </c>
      <c r="E19" s="1"/>
      <c r="F19" s="1"/>
      <c r="G19" s="1"/>
      <c r="H19" s="12">
        <f>COUNTIF(参加一覧申込申請書【入力例】!$C$24:$I$63,C19)</f>
        <v>1</v>
      </c>
      <c r="I19" s="1" t="s">
        <v>25</v>
      </c>
      <c r="J19" s="18"/>
      <c r="K19" s="19"/>
      <c r="L19" s="19"/>
    </row>
    <row r="20" spans="2:12" ht="10.5" customHeight="1">
      <c r="C20" s="1"/>
      <c r="G20" s="3" t="s">
        <v>27</v>
      </c>
      <c r="H20" s="15">
        <f>SUM(H8:H19)</f>
        <v>12</v>
      </c>
      <c r="I20" s="1" t="s">
        <v>25</v>
      </c>
      <c r="J20" s="18"/>
      <c r="K20" s="19"/>
      <c r="L20" s="19"/>
    </row>
    <row r="21" spans="2:12" ht="18">
      <c r="C21" s="1"/>
      <c r="I21" s="3"/>
      <c r="J21" s="18"/>
      <c r="K21" s="19"/>
      <c r="L21" s="19"/>
    </row>
    <row r="22" spans="2:12" ht="26.5">
      <c r="B22" s="10" t="s">
        <v>28</v>
      </c>
      <c r="C22" s="1"/>
      <c r="I22" s="3"/>
      <c r="J22" s="18"/>
      <c r="K22" s="19"/>
      <c r="L22" s="19"/>
    </row>
    <row r="23" spans="2:12" ht="30" customHeight="1">
      <c r="B23" s="16" t="s">
        <v>3</v>
      </c>
      <c r="C23" s="16" t="s">
        <v>18</v>
      </c>
      <c r="D23" s="30" t="s">
        <v>17</v>
      </c>
      <c r="E23" s="16" t="s">
        <v>9</v>
      </c>
      <c r="F23" s="16" t="s">
        <v>10</v>
      </c>
      <c r="G23" s="16" t="s">
        <v>11</v>
      </c>
      <c r="H23" s="16" t="s">
        <v>12</v>
      </c>
      <c r="I23" s="16" t="s">
        <v>1</v>
      </c>
      <c r="J23" s="22" t="s">
        <v>2</v>
      </c>
      <c r="K23" s="19"/>
      <c r="L23" s="19"/>
    </row>
    <row r="24" spans="2:12" ht="15" customHeight="1">
      <c r="B24" s="17">
        <v>1</v>
      </c>
      <c r="C24" s="62">
        <v>2100001</v>
      </c>
      <c r="D24" s="62"/>
      <c r="E24" s="62" t="s">
        <v>47</v>
      </c>
      <c r="F24" s="62" t="s">
        <v>52</v>
      </c>
      <c r="G24" s="62" t="s">
        <v>48</v>
      </c>
      <c r="H24" s="62" t="s">
        <v>101</v>
      </c>
      <c r="I24" s="63">
        <v>1</v>
      </c>
      <c r="J24" s="22" t="str">
        <f>$E$3</f>
        <v>あだちクラブ</v>
      </c>
      <c r="K24" s="19"/>
      <c r="L24" s="19"/>
    </row>
    <row r="25" spans="2:12" ht="15" customHeight="1">
      <c r="B25" s="17">
        <v>2</v>
      </c>
      <c r="C25" s="62">
        <v>2100003</v>
      </c>
      <c r="D25" s="62"/>
      <c r="E25" s="62" t="s">
        <v>49</v>
      </c>
      <c r="F25" s="62" t="s">
        <v>54</v>
      </c>
      <c r="G25" s="62" t="s">
        <v>50</v>
      </c>
      <c r="H25" s="62" t="s">
        <v>103</v>
      </c>
      <c r="I25" s="63">
        <v>1</v>
      </c>
      <c r="J25" s="22" t="str">
        <f t="shared" ref="J25:J63" si="0">$E$3</f>
        <v>あだちクラブ</v>
      </c>
      <c r="K25" s="19"/>
      <c r="L25" s="19"/>
    </row>
    <row r="26" spans="2:12" ht="15" customHeight="1">
      <c r="B26" s="17">
        <v>3</v>
      </c>
      <c r="C26" s="62">
        <v>2100002</v>
      </c>
      <c r="D26" s="62"/>
      <c r="E26" s="62" t="s">
        <v>51</v>
      </c>
      <c r="F26" s="62" t="s">
        <v>105</v>
      </c>
      <c r="G26" s="62" t="s">
        <v>53</v>
      </c>
      <c r="H26" s="62" t="s">
        <v>102</v>
      </c>
      <c r="I26" s="63">
        <v>2</v>
      </c>
      <c r="J26" s="22" t="str">
        <f t="shared" si="0"/>
        <v>あだちクラブ</v>
      </c>
      <c r="K26" s="19"/>
      <c r="L26" s="19"/>
    </row>
    <row r="27" spans="2:12" ht="15" customHeight="1">
      <c r="B27" s="17">
        <v>4</v>
      </c>
      <c r="C27" s="62">
        <v>2100005</v>
      </c>
      <c r="D27" s="62"/>
      <c r="E27" s="62" t="s">
        <v>51</v>
      </c>
      <c r="F27" s="62" t="s">
        <v>106</v>
      </c>
      <c r="G27" s="62" t="s">
        <v>53</v>
      </c>
      <c r="H27" s="62" t="s">
        <v>104</v>
      </c>
      <c r="I27" s="63">
        <v>4</v>
      </c>
      <c r="J27" s="22" t="str">
        <f t="shared" si="0"/>
        <v>あだちクラブ</v>
      </c>
      <c r="K27" s="19"/>
      <c r="L27" s="19"/>
    </row>
    <row r="28" spans="2:12" ht="15" customHeight="1">
      <c r="B28" s="17">
        <v>5</v>
      </c>
      <c r="C28" s="62">
        <v>2100019</v>
      </c>
      <c r="D28" s="62"/>
      <c r="E28" s="62" t="s">
        <v>55</v>
      </c>
      <c r="F28" s="62" t="s">
        <v>107</v>
      </c>
      <c r="G28" s="62" t="s">
        <v>57</v>
      </c>
      <c r="H28" s="62" t="s">
        <v>110</v>
      </c>
      <c r="I28" s="63">
        <v>5</v>
      </c>
      <c r="J28" s="22" t="str">
        <f t="shared" si="0"/>
        <v>あだちクラブ</v>
      </c>
      <c r="K28" s="19"/>
      <c r="L28" s="19"/>
    </row>
    <row r="29" spans="2:12" ht="15" customHeight="1">
      <c r="B29" s="17">
        <v>6</v>
      </c>
      <c r="C29" s="62">
        <v>2100021</v>
      </c>
      <c r="D29" s="62"/>
      <c r="E29" s="62" t="s">
        <v>59</v>
      </c>
      <c r="F29" s="62" t="s">
        <v>108</v>
      </c>
      <c r="G29" s="62" t="s">
        <v>61</v>
      </c>
      <c r="H29" s="62" t="s">
        <v>111</v>
      </c>
      <c r="I29" s="63">
        <v>5</v>
      </c>
      <c r="J29" s="22" t="str">
        <f t="shared" si="0"/>
        <v>あだちクラブ</v>
      </c>
      <c r="K29" s="19"/>
      <c r="L29" s="19"/>
    </row>
    <row r="30" spans="2:12" ht="15" customHeight="1">
      <c r="B30" s="17">
        <v>7</v>
      </c>
      <c r="C30" s="62">
        <v>2100023</v>
      </c>
      <c r="D30" s="62"/>
      <c r="E30" s="62" t="s">
        <v>55</v>
      </c>
      <c r="F30" s="62" t="s">
        <v>109</v>
      </c>
      <c r="G30" s="62" t="s">
        <v>57</v>
      </c>
      <c r="H30" s="62" t="s">
        <v>112</v>
      </c>
      <c r="I30" s="63">
        <v>7</v>
      </c>
      <c r="J30" s="22" t="str">
        <f t="shared" si="0"/>
        <v>あだちクラブ</v>
      </c>
      <c r="K30" s="19"/>
      <c r="L30" s="19"/>
    </row>
    <row r="31" spans="2:12" ht="15" customHeight="1">
      <c r="B31" s="17">
        <v>8</v>
      </c>
      <c r="C31" s="62">
        <v>2100031</v>
      </c>
      <c r="D31" s="62"/>
      <c r="E31" s="62" t="s">
        <v>69</v>
      </c>
      <c r="F31" s="62" t="s">
        <v>70</v>
      </c>
      <c r="G31" s="62" t="s">
        <v>19</v>
      </c>
      <c r="H31" s="62" t="s">
        <v>71</v>
      </c>
      <c r="I31" s="63">
        <v>8</v>
      </c>
      <c r="J31" s="22" t="str">
        <f t="shared" si="0"/>
        <v>あだちクラブ</v>
      </c>
      <c r="K31" s="19"/>
      <c r="L31" s="19"/>
    </row>
    <row r="32" spans="2:12" ht="15" customHeight="1">
      <c r="B32" s="17">
        <v>9</v>
      </c>
      <c r="C32" s="62">
        <v>2100030</v>
      </c>
      <c r="D32" s="62"/>
      <c r="E32" s="62" t="s">
        <v>72</v>
      </c>
      <c r="F32" s="62" t="s">
        <v>73</v>
      </c>
      <c r="G32" s="62" t="s">
        <v>74</v>
      </c>
      <c r="H32" s="62" t="s">
        <v>75</v>
      </c>
      <c r="I32" s="63">
        <v>8</v>
      </c>
      <c r="J32" s="22" t="str">
        <f t="shared" si="0"/>
        <v>あだちクラブ</v>
      </c>
      <c r="K32" s="19"/>
      <c r="L32" s="19"/>
    </row>
    <row r="33" spans="2:12" ht="15" customHeight="1">
      <c r="B33" s="17">
        <v>10</v>
      </c>
      <c r="C33" s="62">
        <v>2100035</v>
      </c>
      <c r="D33" s="62"/>
      <c r="E33" s="62" t="s">
        <v>63</v>
      </c>
      <c r="F33" s="62" t="s">
        <v>56</v>
      </c>
      <c r="G33" s="62" t="s">
        <v>64</v>
      </c>
      <c r="H33" s="62" t="s">
        <v>58</v>
      </c>
      <c r="I33" s="63">
        <v>8</v>
      </c>
      <c r="J33" s="22" t="str">
        <f t="shared" si="0"/>
        <v>あだちクラブ</v>
      </c>
      <c r="K33" s="19"/>
      <c r="L33" s="19"/>
    </row>
    <row r="34" spans="2:12" ht="15" customHeight="1">
      <c r="B34" s="17">
        <v>11</v>
      </c>
      <c r="C34" s="62">
        <v>2100034</v>
      </c>
      <c r="D34" s="62">
        <v>10010010005</v>
      </c>
      <c r="E34" s="62" t="s">
        <v>65</v>
      </c>
      <c r="F34" s="62" t="s">
        <v>60</v>
      </c>
      <c r="G34" s="62" t="s">
        <v>66</v>
      </c>
      <c r="H34" s="62" t="s">
        <v>62</v>
      </c>
      <c r="I34" s="63">
        <v>10</v>
      </c>
      <c r="J34" s="22" t="str">
        <f t="shared" si="0"/>
        <v>あだちクラブ</v>
      </c>
      <c r="K34" s="19"/>
      <c r="L34" s="19"/>
    </row>
    <row r="35" spans="2:12" ht="15" customHeight="1">
      <c r="B35" s="17">
        <v>12</v>
      </c>
      <c r="C35" s="62">
        <v>2100050</v>
      </c>
      <c r="D35" s="62">
        <v>10010010006</v>
      </c>
      <c r="E35" s="62" t="s">
        <v>67</v>
      </c>
      <c r="F35" s="62" t="s">
        <v>56</v>
      </c>
      <c r="G35" s="62" t="s">
        <v>68</v>
      </c>
      <c r="H35" s="62" t="s">
        <v>58</v>
      </c>
      <c r="I35" s="63">
        <v>12</v>
      </c>
      <c r="J35" s="22" t="str">
        <f t="shared" si="0"/>
        <v>あだちクラブ</v>
      </c>
      <c r="K35" s="19"/>
      <c r="L35" s="19"/>
    </row>
    <row r="36" spans="2:12" ht="15" customHeight="1">
      <c r="B36" s="17">
        <v>13</v>
      </c>
      <c r="C36" s="62"/>
      <c r="D36" s="62"/>
      <c r="E36" s="62"/>
      <c r="F36" s="62"/>
      <c r="G36" s="62"/>
      <c r="H36" s="62"/>
      <c r="I36" s="63"/>
      <c r="J36" s="22" t="str">
        <f t="shared" si="0"/>
        <v>あだちクラブ</v>
      </c>
      <c r="K36" s="19"/>
      <c r="L36" s="19"/>
    </row>
    <row r="37" spans="2:12" ht="15" customHeight="1">
      <c r="B37" s="17">
        <v>14</v>
      </c>
      <c r="C37" s="62"/>
      <c r="D37" s="62"/>
      <c r="E37" s="62"/>
      <c r="F37" s="62"/>
      <c r="G37" s="62"/>
      <c r="H37" s="62"/>
      <c r="I37" s="63"/>
      <c r="J37" s="22" t="str">
        <f t="shared" si="0"/>
        <v>あだちクラブ</v>
      </c>
      <c r="K37" s="19"/>
      <c r="L37" s="19"/>
    </row>
    <row r="38" spans="2:12" ht="15" customHeight="1">
      <c r="B38" s="17">
        <v>15</v>
      </c>
      <c r="C38" s="62"/>
      <c r="D38" s="62"/>
      <c r="E38" s="62"/>
      <c r="F38" s="62"/>
      <c r="G38" s="62"/>
      <c r="H38" s="62"/>
      <c r="I38" s="63"/>
      <c r="J38" s="22" t="str">
        <f t="shared" si="0"/>
        <v>あだちクラブ</v>
      </c>
      <c r="K38" s="19"/>
      <c r="L38" s="19"/>
    </row>
    <row r="39" spans="2:12" ht="15" customHeight="1">
      <c r="B39" s="17">
        <v>16</v>
      </c>
      <c r="C39" s="62"/>
      <c r="D39" s="62"/>
      <c r="E39" s="62"/>
      <c r="F39" s="62"/>
      <c r="G39" s="62"/>
      <c r="H39" s="62"/>
      <c r="I39" s="63"/>
      <c r="J39" s="22" t="str">
        <f t="shared" si="0"/>
        <v>あだちクラブ</v>
      </c>
      <c r="K39" s="19"/>
      <c r="L39" s="19"/>
    </row>
    <row r="40" spans="2:12" ht="15" customHeight="1">
      <c r="B40" s="17">
        <v>17</v>
      </c>
      <c r="C40" s="62"/>
      <c r="D40" s="62"/>
      <c r="E40" s="62"/>
      <c r="F40" s="62"/>
      <c r="G40" s="62"/>
      <c r="H40" s="62"/>
      <c r="I40" s="63"/>
      <c r="J40" s="22" t="str">
        <f t="shared" si="0"/>
        <v>あだちクラブ</v>
      </c>
      <c r="K40" s="19"/>
      <c r="L40" s="19"/>
    </row>
    <row r="41" spans="2:12" ht="15" customHeight="1">
      <c r="B41" s="17">
        <v>18</v>
      </c>
      <c r="C41" s="62"/>
      <c r="D41" s="62"/>
      <c r="E41" s="62"/>
      <c r="F41" s="62"/>
      <c r="G41" s="62"/>
      <c r="H41" s="62"/>
      <c r="I41" s="63"/>
      <c r="J41" s="22" t="str">
        <f t="shared" si="0"/>
        <v>あだちクラブ</v>
      </c>
      <c r="K41" s="19"/>
      <c r="L41" s="19"/>
    </row>
    <row r="42" spans="2:12" ht="15" customHeight="1">
      <c r="B42" s="17">
        <v>19</v>
      </c>
      <c r="C42" s="62"/>
      <c r="D42" s="62"/>
      <c r="E42" s="62"/>
      <c r="F42" s="62"/>
      <c r="G42" s="62"/>
      <c r="H42" s="62"/>
      <c r="I42" s="63"/>
      <c r="J42" s="22" t="str">
        <f t="shared" si="0"/>
        <v>あだちクラブ</v>
      </c>
      <c r="K42" s="19"/>
      <c r="L42" s="19"/>
    </row>
    <row r="43" spans="2:12" ht="15" customHeight="1">
      <c r="B43" s="17">
        <v>20</v>
      </c>
      <c r="C43" s="62"/>
      <c r="D43" s="62"/>
      <c r="E43" s="62"/>
      <c r="F43" s="62"/>
      <c r="G43" s="62"/>
      <c r="H43" s="62"/>
      <c r="I43" s="63"/>
      <c r="J43" s="22" t="str">
        <f t="shared" si="0"/>
        <v>あだちクラブ</v>
      </c>
      <c r="K43" s="19"/>
      <c r="L43" s="19"/>
    </row>
    <row r="44" spans="2:12" ht="15" customHeight="1">
      <c r="B44" s="17">
        <v>21</v>
      </c>
      <c r="C44" s="62"/>
      <c r="D44" s="62"/>
      <c r="E44" s="62"/>
      <c r="F44" s="62"/>
      <c r="G44" s="62"/>
      <c r="H44" s="62"/>
      <c r="I44" s="63"/>
      <c r="J44" s="22" t="str">
        <f t="shared" si="0"/>
        <v>あだちクラブ</v>
      </c>
      <c r="K44" s="19"/>
      <c r="L44" s="19"/>
    </row>
    <row r="45" spans="2:12" ht="15" customHeight="1">
      <c r="B45" s="17">
        <v>22</v>
      </c>
      <c r="C45" s="62"/>
      <c r="D45" s="62"/>
      <c r="E45" s="62"/>
      <c r="F45" s="62"/>
      <c r="G45" s="62"/>
      <c r="H45" s="62"/>
      <c r="I45" s="63"/>
      <c r="J45" s="22" t="str">
        <f t="shared" si="0"/>
        <v>あだちクラブ</v>
      </c>
      <c r="K45" s="19"/>
      <c r="L45" s="19"/>
    </row>
    <row r="46" spans="2:12" ht="15" customHeight="1">
      <c r="B46" s="17">
        <v>23</v>
      </c>
      <c r="C46" s="62"/>
      <c r="D46" s="62"/>
      <c r="E46" s="62"/>
      <c r="F46" s="62"/>
      <c r="G46" s="62"/>
      <c r="H46" s="62"/>
      <c r="I46" s="63"/>
      <c r="J46" s="22" t="str">
        <f t="shared" si="0"/>
        <v>あだちクラブ</v>
      </c>
      <c r="K46" s="19"/>
      <c r="L46" s="19"/>
    </row>
    <row r="47" spans="2:12" ht="15" customHeight="1">
      <c r="B47" s="17">
        <v>24</v>
      </c>
      <c r="C47" s="62"/>
      <c r="D47" s="62"/>
      <c r="E47" s="62"/>
      <c r="F47" s="62"/>
      <c r="G47" s="62"/>
      <c r="H47" s="62"/>
      <c r="I47" s="63"/>
      <c r="J47" s="22" t="str">
        <f t="shared" si="0"/>
        <v>あだちクラブ</v>
      </c>
      <c r="K47" s="19"/>
      <c r="L47" s="19"/>
    </row>
    <row r="48" spans="2:12" ht="15" customHeight="1">
      <c r="B48" s="17">
        <v>25</v>
      </c>
      <c r="C48" s="62"/>
      <c r="D48" s="62"/>
      <c r="E48" s="62"/>
      <c r="F48" s="62"/>
      <c r="G48" s="62"/>
      <c r="H48" s="62"/>
      <c r="I48" s="63"/>
      <c r="J48" s="22" t="str">
        <f t="shared" si="0"/>
        <v>あだちクラブ</v>
      </c>
      <c r="K48" s="19"/>
      <c r="L48" s="19"/>
    </row>
    <row r="49" spans="1:12" ht="15" customHeight="1">
      <c r="B49" s="17">
        <v>26</v>
      </c>
      <c r="C49" s="62"/>
      <c r="D49" s="62"/>
      <c r="E49" s="62"/>
      <c r="F49" s="62"/>
      <c r="G49" s="62"/>
      <c r="H49" s="62"/>
      <c r="I49" s="63"/>
      <c r="J49" s="22" t="str">
        <f t="shared" si="0"/>
        <v>あだちクラブ</v>
      </c>
      <c r="K49" s="19"/>
      <c r="L49" s="19"/>
    </row>
    <row r="50" spans="1:12" ht="15" customHeight="1">
      <c r="B50" s="17">
        <v>27</v>
      </c>
      <c r="C50" s="62"/>
      <c r="D50" s="62"/>
      <c r="E50" s="62"/>
      <c r="F50" s="62"/>
      <c r="G50" s="62"/>
      <c r="H50" s="62"/>
      <c r="I50" s="63"/>
      <c r="J50" s="22" t="str">
        <f t="shared" si="0"/>
        <v>あだちクラブ</v>
      </c>
      <c r="K50" s="19"/>
      <c r="L50" s="19"/>
    </row>
    <row r="51" spans="1:12" ht="15" customHeight="1">
      <c r="B51" s="17">
        <v>28</v>
      </c>
      <c r="C51" s="62"/>
      <c r="D51" s="62"/>
      <c r="E51" s="62"/>
      <c r="F51" s="62"/>
      <c r="G51" s="62"/>
      <c r="H51" s="62"/>
      <c r="I51" s="63"/>
      <c r="J51" s="22" t="str">
        <f t="shared" si="0"/>
        <v>あだちクラブ</v>
      </c>
      <c r="K51" s="19"/>
      <c r="L51" s="19"/>
    </row>
    <row r="52" spans="1:12" ht="15" customHeight="1">
      <c r="B52" s="17">
        <v>29</v>
      </c>
      <c r="C52" s="62"/>
      <c r="D52" s="62"/>
      <c r="E52" s="62"/>
      <c r="F52" s="62"/>
      <c r="G52" s="62"/>
      <c r="H52" s="62"/>
      <c r="I52" s="63"/>
      <c r="J52" s="22" t="str">
        <f t="shared" si="0"/>
        <v>あだちクラブ</v>
      </c>
      <c r="K52" s="19"/>
      <c r="L52" s="19"/>
    </row>
    <row r="53" spans="1:12" ht="15" customHeight="1">
      <c r="B53" s="17">
        <v>30</v>
      </c>
      <c r="C53" s="62"/>
      <c r="D53" s="62"/>
      <c r="E53" s="62"/>
      <c r="F53" s="62"/>
      <c r="G53" s="62"/>
      <c r="H53" s="62"/>
      <c r="I53" s="63"/>
      <c r="J53" s="22" t="str">
        <f t="shared" si="0"/>
        <v>あだちクラブ</v>
      </c>
      <c r="K53" s="19"/>
      <c r="L53" s="19"/>
    </row>
    <row r="54" spans="1:12" ht="15" customHeight="1">
      <c r="B54" s="17">
        <v>31</v>
      </c>
      <c r="C54" s="62"/>
      <c r="D54" s="62"/>
      <c r="E54" s="62"/>
      <c r="F54" s="62"/>
      <c r="G54" s="62"/>
      <c r="H54" s="62"/>
      <c r="I54" s="63"/>
      <c r="J54" s="22" t="str">
        <f t="shared" si="0"/>
        <v>あだちクラブ</v>
      </c>
      <c r="K54" s="19"/>
      <c r="L54" s="19"/>
    </row>
    <row r="55" spans="1:12" ht="15" customHeight="1">
      <c r="B55" s="17">
        <v>32</v>
      </c>
      <c r="C55" s="62"/>
      <c r="D55" s="62"/>
      <c r="E55" s="62"/>
      <c r="F55" s="62"/>
      <c r="G55" s="62"/>
      <c r="H55" s="62"/>
      <c r="I55" s="63"/>
      <c r="J55" s="22" t="str">
        <f t="shared" si="0"/>
        <v>あだちクラブ</v>
      </c>
      <c r="K55" s="19"/>
      <c r="L55" s="19"/>
    </row>
    <row r="56" spans="1:12" ht="15" customHeight="1">
      <c r="B56" s="17">
        <v>33</v>
      </c>
      <c r="C56" s="62"/>
      <c r="D56" s="62"/>
      <c r="E56" s="62"/>
      <c r="F56" s="62"/>
      <c r="G56" s="62"/>
      <c r="H56" s="62"/>
      <c r="I56" s="63"/>
      <c r="J56" s="22" t="str">
        <f t="shared" si="0"/>
        <v>あだちクラブ</v>
      </c>
      <c r="K56" s="19"/>
      <c r="L56" s="19"/>
    </row>
    <row r="57" spans="1:12" ht="15" customHeight="1">
      <c r="B57" s="17">
        <v>34</v>
      </c>
      <c r="C57" s="62"/>
      <c r="D57" s="62"/>
      <c r="E57" s="62"/>
      <c r="F57" s="62"/>
      <c r="G57" s="62"/>
      <c r="H57" s="62"/>
      <c r="I57" s="63"/>
      <c r="J57" s="22" t="str">
        <f t="shared" si="0"/>
        <v>あだちクラブ</v>
      </c>
      <c r="K57" s="19"/>
      <c r="L57" s="19"/>
    </row>
    <row r="58" spans="1:12" ht="15" customHeight="1">
      <c r="B58" s="17">
        <v>35</v>
      </c>
      <c r="C58" s="62"/>
      <c r="D58" s="62"/>
      <c r="E58" s="62"/>
      <c r="F58" s="62"/>
      <c r="G58" s="62"/>
      <c r="H58" s="62"/>
      <c r="I58" s="63"/>
      <c r="J58" s="22" t="str">
        <f t="shared" si="0"/>
        <v>あだちクラブ</v>
      </c>
      <c r="K58" s="19"/>
      <c r="L58" s="19"/>
    </row>
    <row r="59" spans="1:12" ht="15" customHeight="1">
      <c r="B59" s="17">
        <v>36</v>
      </c>
      <c r="C59" s="62"/>
      <c r="D59" s="62"/>
      <c r="E59" s="62"/>
      <c r="F59" s="62"/>
      <c r="G59" s="62"/>
      <c r="H59" s="62"/>
      <c r="I59" s="63"/>
      <c r="J59" s="22" t="str">
        <f t="shared" si="0"/>
        <v>あだちクラブ</v>
      </c>
      <c r="K59" s="19"/>
      <c r="L59" s="19"/>
    </row>
    <row r="60" spans="1:12" ht="15" customHeight="1">
      <c r="B60" s="17">
        <v>37</v>
      </c>
      <c r="C60" s="62"/>
      <c r="D60" s="62"/>
      <c r="E60" s="62"/>
      <c r="F60" s="62"/>
      <c r="G60" s="62"/>
      <c r="H60" s="62"/>
      <c r="I60" s="63"/>
      <c r="J60" s="22" t="str">
        <f t="shared" si="0"/>
        <v>あだちクラブ</v>
      </c>
      <c r="K60" s="19"/>
      <c r="L60" s="19"/>
    </row>
    <row r="61" spans="1:12" ht="15" customHeight="1">
      <c r="B61" s="17">
        <v>38</v>
      </c>
      <c r="C61" s="62"/>
      <c r="D61" s="62"/>
      <c r="E61" s="62"/>
      <c r="F61" s="62"/>
      <c r="G61" s="62"/>
      <c r="H61" s="62"/>
      <c r="I61" s="63"/>
      <c r="J61" s="22" t="str">
        <f t="shared" si="0"/>
        <v>あだちクラブ</v>
      </c>
      <c r="K61" s="19"/>
      <c r="L61" s="19"/>
    </row>
    <row r="62" spans="1:12" ht="15" customHeight="1">
      <c r="B62" s="17">
        <v>39</v>
      </c>
      <c r="C62" s="62"/>
      <c r="D62" s="62"/>
      <c r="E62" s="62"/>
      <c r="F62" s="62"/>
      <c r="G62" s="62"/>
      <c r="H62" s="62"/>
      <c r="I62" s="63"/>
      <c r="J62" s="22" t="str">
        <f t="shared" si="0"/>
        <v>あだちクラブ</v>
      </c>
      <c r="K62" s="19"/>
      <c r="L62" s="19"/>
    </row>
    <row r="63" spans="1:12" ht="15" customHeight="1">
      <c r="B63" s="17">
        <v>40</v>
      </c>
      <c r="C63" s="62"/>
      <c r="D63" s="62"/>
      <c r="E63" s="62"/>
      <c r="F63" s="62"/>
      <c r="G63" s="62"/>
      <c r="H63" s="62"/>
      <c r="I63" s="63"/>
      <c r="J63" s="22" t="str">
        <f t="shared" si="0"/>
        <v>あだちクラブ</v>
      </c>
      <c r="K63" s="19"/>
      <c r="L63" s="19"/>
    </row>
    <row r="64" spans="1:12" ht="15" customHeight="1">
      <c r="A64" s="19"/>
      <c r="B64" s="19" t="s">
        <v>34</v>
      </c>
      <c r="C64" s="21"/>
      <c r="D64" s="21"/>
      <c r="E64" s="21"/>
      <c r="F64" s="21"/>
      <c r="G64" s="21"/>
      <c r="H64" s="21"/>
      <c r="I64" s="19"/>
      <c r="J64" s="18"/>
      <c r="K64" s="19"/>
      <c r="L64" s="19"/>
    </row>
    <row r="65" spans="1:12" ht="15" customHeight="1">
      <c r="A65" s="19"/>
      <c r="B65" s="19"/>
      <c r="C65" s="21"/>
      <c r="D65" s="21"/>
      <c r="E65" s="21"/>
      <c r="F65" s="21"/>
      <c r="G65" s="21"/>
      <c r="H65" s="21"/>
      <c r="I65" s="19"/>
      <c r="J65" s="18"/>
      <c r="K65" s="19"/>
      <c r="L65" s="19"/>
    </row>
  </sheetData>
  <sheetProtection sheet="1" objects="1" scenarios="1"/>
  <autoFilter ref="B23:J63" xr:uid="{C20FE482-19FF-433E-983A-6FC7E1CE160F}"/>
  <mergeCells count="4">
    <mergeCell ref="A1:I1"/>
    <mergeCell ref="G5:I5"/>
    <mergeCell ref="C3:D3"/>
    <mergeCell ref="E3:H3"/>
  </mergeCells>
  <phoneticPr fontId="1"/>
  <pageMargins left="0.62992125984251968" right="0.23622047244094491" top="0.74803149606299213" bottom="0.74803149606299213" header="0.31496062992125984" footer="0.31496062992125984"/>
  <pageSetup paperSize="9" scale="88" orientation="portrait" r:id="rId1"/>
  <headerFooter>
    <oddFooter>&amp;R&amp;A</oddFooter>
  </headerFooter>
  <colBreaks count="1" manualBreakCount="1">
    <brk id="9" max="6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参加申込書・各種申請【提出用】</vt:lpstr>
      <vt:lpstr>参加一覧申込申請書【提出用】</vt:lpstr>
      <vt:lpstr>参加申込書・各種申請【入力例】</vt:lpstr>
      <vt:lpstr>参加一覧申込申請書【入力例】</vt:lpstr>
      <vt:lpstr>参加一覧申込申請書【提出用】!Print_Area</vt:lpstr>
      <vt:lpstr>参加一覧申込申請書【入力例】!Print_Area</vt:lpstr>
      <vt:lpstr>参加申込書・各種申請【提出用】!Print_Area</vt:lpstr>
      <vt:lpstr>参加申込書・各種申請【入力例】!Print_Area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ACT_2102</dc:creator>
  <cp:lastModifiedBy>事業部 足立区トランポリン協会</cp:lastModifiedBy>
  <cp:lastPrinted>2024-12-24T02:51:22Z</cp:lastPrinted>
  <dcterms:created xsi:type="dcterms:W3CDTF">2021-11-06T03:59:56Z</dcterms:created>
  <dcterms:modified xsi:type="dcterms:W3CDTF">2026-01-07T00:39:25Z</dcterms:modified>
</cp:coreProperties>
</file>