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マイドライブ\トランポリン協会\2025年度\事業部\区民\0924up\"/>
    </mc:Choice>
  </mc:AlternateContent>
  <xr:revisionPtr revIDLastSave="0" documentId="13_ncr:1_{8C56B899-44A3-401B-A433-9CA1D6FC717F}" xr6:coauthVersionLast="47" xr6:coauthVersionMax="47" xr10:uidLastSave="{00000000-0000-0000-0000-000000000000}"/>
  <bookViews>
    <workbookView xWindow="-108" yWindow="-108" windowWidth="23256" windowHeight="13896" tabRatio="668" xr2:uid="{E5C76B9F-5395-4BFA-8F64-4143620E23D1}"/>
  </bookViews>
  <sheets>
    <sheet name="参加申込書・各種申請【提出用】 " sheetId="29" r:id="rId1"/>
    <sheet name="スペシャルクラス参加申込書・各種申請【提出用】" sheetId="19" r:id="rId2"/>
    <sheet name="参加申込書（全クラス）【提出用】 " sheetId="26" r:id="rId3"/>
    <sheet name="参加申込書・各種申請【入力例】" sheetId="24" r:id="rId4"/>
    <sheet name="スペシャルクラス参加申込書・各種申請【入力例】 " sheetId="30" r:id="rId5"/>
    <sheet name="参加申込書（全クラス）【入力例】" sheetId="25" r:id="rId6"/>
  </sheets>
  <definedNames>
    <definedName name="_xlnm._FilterDatabase" localSheetId="2" hidden="1">'参加申込書（全クラス）【提出用】 '!$B$29:$L$69</definedName>
    <definedName name="_xlnm._FilterDatabase" localSheetId="5" hidden="1">'参加申込書（全クラス）【入力例】'!$B$29:$L$69</definedName>
    <definedName name="_xlnm.Print_Area" localSheetId="1">スペシャルクラス参加申込書・各種申請【提出用】!$A$1:$K$51</definedName>
    <definedName name="_xlnm.Print_Area" localSheetId="4">'スペシャルクラス参加申込書・各種申請【入力例】 '!$A$1:$K$51</definedName>
    <definedName name="_xlnm.Print_Area" localSheetId="2">'参加申込書（全クラス）【提出用】 '!$A$1:$K$78</definedName>
    <definedName name="_xlnm.Print_Area" localSheetId="5">'参加申込書（全クラス）【入力例】'!$A$1:$K$78</definedName>
    <definedName name="_xlnm.Print_Area" localSheetId="0">'参加申込書・各種申請【提出用】 '!$A$1:$L$57</definedName>
    <definedName name="_xlnm.Print_Area" localSheetId="3">参加申込書・各種申請【入力例】!$A$1:$K$57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6" l="1"/>
  <c r="J21" i="25"/>
  <c r="J20" i="25"/>
  <c r="J19" i="25"/>
  <c r="J18" i="25"/>
  <c r="J17" i="25"/>
  <c r="J16" i="25"/>
  <c r="J15" i="25"/>
  <c r="J14" i="25"/>
  <c r="J13" i="25"/>
  <c r="J12" i="25"/>
  <c r="J11" i="25"/>
  <c r="J10" i="25"/>
  <c r="A1" i="24"/>
  <c r="A1" i="29"/>
  <c r="A2" i="29"/>
  <c r="A2" i="19"/>
  <c r="A1" i="19"/>
  <c r="A1" i="26"/>
  <c r="A2" i="30"/>
  <c r="A1" i="25"/>
  <c r="A2" i="24"/>
  <c r="A1" i="30"/>
  <c r="L30" i="26" l="1"/>
  <c r="M32" i="26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47" i="26"/>
  <c r="M48" i="26"/>
  <c r="M49" i="26"/>
  <c r="M50" i="26"/>
  <c r="M51" i="26"/>
  <c r="M52" i="26"/>
  <c r="M53" i="26"/>
  <c r="M54" i="26"/>
  <c r="M55" i="26"/>
  <c r="M56" i="26"/>
  <c r="M57" i="26"/>
  <c r="M58" i="26"/>
  <c r="M59" i="26"/>
  <c r="M60" i="26"/>
  <c r="M61" i="26"/>
  <c r="M62" i="26"/>
  <c r="M63" i="26"/>
  <c r="M64" i="26"/>
  <c r="M65" i="26"/>
  <c r="M66" i="26"/>
  <c r="M67" i="26"/>
  <c r="M68" i="26"/>
  <c r="M69" i="26"/>
  <c r="M31" i="26"/>
  <c r="M30" i="26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M52" i="25"/>
  <c r="M53" i="25"/>
  <c r="M54" i="25"/>
  <c r="M55" i="25"/>
  <c r="M56" i="25"/>
  <c r="M57" i="25"/>
  <c r="M58" i="25"/>
  <c r="M59" i="25"/>
  <c r="M60" i="25"/>
  <c r="M61" i="25"/>
  <c r="M62" i="25"/>
  <c r="M63" i="25"/>
  <c r="M64" i="25"/>
  <c r="M65" i="25"/>
  <c r="M66" i="25"/>
  <c r="M67" i="25"/>
  <c r="M68" i="25"/>
  <c r="M69" i="25"/>
  <c r="M33" i="25"/>
  <c r="M32" i="25"/>
  <c r="M31" i="25"/>
  <c r="M30" i="25"/>
  <c r="J21" i="26" l="1"/>
  <c r="J17" i="26"/>
  <c r="J18" i="26"/>
  <c r="J19" i="26"/>
  <c r="J20" i="26"/>
  <c r="J9" i="26"/>
  <c r="J10" i="26"/>
  <c r="L35" i="26"/>
  <c r="L45" i="26"/>
  <c r="L55" i="26"/>
  <c r="L67" i="26"/>
  <c r="J23" i="26" l="1"/>
  <c r="G35" i="19" s="1"/>
  <c r="J9" i="25"/>
  <c r="J23" i="25" s="1"/>
  <c r="G36" i="30" s="1"/>
  <c r="I36" i="30" s="1"/>
  <c r="I39" i="30" s="1"/>
  <c r="L63" i="26"/>
  <c r="L53" i="26"/>
  <c r="L43" i="26"/>
  <c r="L31" i="26"/>
  <c r="L61" i="26"/>
  <c r="L51" i="26"/>
  <c r="L39" i="26"/>
  <c r="L69" i="26"/>
  <c r="L59" i="26"/>
  <c r="L47" i="26"/>
  <c r="L37" i="26"/>
  <c r="L65" i="26"/>
  <c r="L57" i="26"/>
  <c r="L49" i="26"/>
  <c r="L41" i="26"/>
  <c r="L33" i="26"/>
  <c r="L68" i="26"/>
  <c r="L64" i="26"/>
  <c r="L60" i="26"/>
  <c r="L56" i="26"/>
  <c r="L52" i="26"/>
  <c r="L48" i="26"/>
  <c r="L44" i="26"/>
  <c r="L40" i="26"/>
  <c r="L36" i="26"/>
  <c r="L32" i="26"/>
  <c r="L66" i="26"/>
  <c r="L62" i="26"/>
  <c r="L58" i="26"/>
  <c r="L54" i="26"/>
  <c r="L50" i="26"/>
  <c r="L46" i="26"/>
  <c r="L42" i="26"/>
  <c r="L38" i="26"/>
  <c r="L34" i="26"/>
  <c r="J13" i="26"/>
  <c r="J11" i="26"/>
  <c r="J16" i="26"/>
  <c r="J12" i="26"/>
  <c r="J15" i="26"/>
  <c r="J14" i="26"/>
  <c r="J25" i="26" l="1"/>
  <c r="H41" i="29"/>
  <c r="J41" i="29" s="1"/>
  <c r="J45" i="29" s="1"/>
  <c r="E3" i="25"/>
  <c r="L66" i="25" s="1"/>
  <c r="L67" i="25" l="1"/>
  <c r="L42" i="25"/>
  <c r="L46" i="25"/>
  <c r="L30" i="25"/>
  <c r="L54" i="25"/>
  <c r="L38" i="25"/>
  <c r="L58" i="25"/>
  <c r="L62" i="25"/>
  <c r="L34" i="25"/>
  <c r="L50" i="25"/>
  <c r="L33" i="25"/>
  <c r="L37" i="25"/>
  <c r="L41" i="25"/>
  <c r="L45" i="25"/>
  <c r="L49" i="25"/>
  <c r="L53" i="25"/>
  <c r="L57" i="25"/>
  <c r="L61" i="25"/>
  <c r="L65" i="25"/>
  <c r="L69" i="25"/>
  <c r="L32" i="25"/>
  <c r="L36" i="25"/>
  <c r="L40" i="25"/>
  <c r="L44" i="25"/>
  <c r="L48" i="25"/>
  <c r="L52" i="25"/>
  <c r="L56" i="25"/>
  <c r="L60" i="25"/>
  <c r="L64" i="25"/>
  <c r="L68" i="25"/>
  <c r="L31" i="25"/>
  <c r="L35" i="25"/>
  <c r="L39" i="25"/>
  <c r="L43" i="25"/>
  <c r="L47" i="25"/>
  <c r="L51" i="25"/>
  <c r="L55" i="25"/>
  <c r="L59" i="25"/>
  <c r="L63" i="25"/>
  <c r="J25" i="25" l="1"/>
  <c r="G41" i="24"/>
  <c r="I41" i="24" s="1"/>
  <c r="I45" i="24" s="1"/>
  <c r="I35" i="19"/>
  <c r="I39" i="19" s="1"/>
</calcChain>
</file>

<file path=xl/sharedStrings.xml><?xml version="1.0" encoding="utf-8"?>
<sst xmlns="http://schemas.openxmlformats.org/spreadsheetml/2006/main" count="303" uniqueCount="119">
  <si>
    <t>円</t>
    <rPh sb="0" eb="1">
      <t>エン</t>
    </rPh>
    <phoneticPr fontId="1"/>
  </si>
  <si>
    <t>参加クラス</t>
    <rPh sb="0" eb="2">
      <t>サンカ</t>
    </rPh>
    <phoneticPr fontId="1"/>
  </si>
  <si>
    <t>クラブ名</t>
    <rPh sb="3" eb="4">
      <t>メイ</t>
    </rPh>
    <phoneticPr fontId="1"/>
  </si>
  <si>
    <t>No</t>
    <phoneticPr fontId="1"/>
  </si>
  <si>
    <t>団体名</t>
    <rPh sb="0" eb="3">
      <t>ダンタイメイ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</si>
  <si>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</si>
  <si>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</si>
  <si>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</si>
  <si>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</si>
  <si>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氏</t>
    <rPh sb="0" eb="1">
      <t>シ</t>
    </rPh>
    <phoneticPr fontId="1"/>
  </si>
  <si>
    <t>名</t>
    <rPh sb="0" eb="1">
      <t>ナ</t>
    </rPh>
    <phoneticPr fontId="1"/>
  </si>
  <si>
    <t>氏ふりがな</t>
    <rPh sb="0" eb="1">
      <t>シ</t>
    </rPh>
    <phoneticPr fontId="1"/>
  </si>
  <si>
    <t>名ふりがな</t>
    <rPh sb="0" eb="1">
      <t>ナ</t>
    </rPh>
    <phoneticPr fontId="1"/>
  </si>
  <si>
    <t>◆入場申請</t>
    <rPh sb="1" eb="3">
      <t>ニュウジョウ</t>
    </rPh>
    <rPh sb="3" eb="5">
      <t>シンセイ</t>
    </rPh>
    <phoneticPr fontId="1"/>
  </si>
  <si>
    <t>入場希望コーチ氏名</t>
    <rPh sb="0" eb="2">
      <t>ニュウジョウ</t>
    </rPh>
    <rPh sb="2" eb="4">
      <t>キボウ</t>
    </rPh>
    <rPh sb="7" eb="9">
      <t>シメイ</t>
    </rPh>
    <phoneticPr fontId="1"/>
  </si>
  <si>
    <t>◆代表者情報</t>
    <rPh sb="1" eb="4">
      <t>ダイヒョウシャ</t>
    </rPh>
    <rPh sb="4" eb="6">
      <t>ジョウホウ</t>
    </rPh>
    <phoneticPr fontId="1"/>
  </si>
  <si>
    <t>メールアドレス</t>
    <phoneticPr fontId="1"/>
  </si>
  <si>
    <t>協会会員番号</t>
    <rPh sb="0" eb="2">
      <t>キョウカイ</t>
    </rPh>
    <rPh sb="2" eb="4">
      <t>カイイン</t>
    </rPh>
    <rPh sb="4" eb="6">
      <t>バンゴウ</t>
    </rPh>
    <phoneticPr fontId="1"/>
  </si>
  <si>
    <t>←回数を入力する</t>
    <rPh sb="1" eb="3">
      <t>カイスウ</t>
    </rPh>
    <rPh sb="4" eb="6">
      <t>ニュウリョク</t>
    </rPh>
    <phoneticPr fontId="1"/>
  </si>
  <si>
    <r>
      <t>人＝</t>
    </r>
    <r>
      <rPr>
        <b/>
        <sz val="11"/>
        <rFont val="游ゴシック"/>
        <family val="3"/>
        <charset val="128"/>
        <scheme val="minor"/>
      </rPr>
      <t>参加費合計</t>
    </r>
    <rPh sb="1" eb="4">
      <t>サンカヒ</t>
    </rPh>
    <rPh sb="4" eb="6">
      <t>ゴウケイ</t>
    </rPh>
    <phoneticPr fontId="1"/>
  </si>
  <si>
    <t>◆参加者一覧（全クラス）</t>
    <rPh sb="1" eb="4">
      <t>サンカシャ</t>
    </rPh>
    <rPh sb="4" eb="6">
      <t>イチラン</t>
    </rPh>
    <rPh sb="7" eb="8">
      <t>ゼン</t>
    </rPh>
    <phoneticPr fontId="1"/>
  </si>
  <si>
    <t>円　×　参加人数合計</t>
    <rPh sb="0" eb="1">
      <t>エン</t>
    </rPh>
    <phoneticPr fontId="1"/>
  </si>
  <si>
    <t>（一人あたり）</t>
    <rPh sb="1" eb="3">
      <t>ヒトリ</t>
    </rPh>
    <phoneticPr fontId="1"/>
  </si>
  <si>
    <t>申込日</t>
    <rPh sb="0" eb="3">
      <t>モウシコミヒ</t>
    </rPh>
    <phoneticPr fontId="1"/>
  </si>
  <si>
    <t>ここより下に入力すると、自動計算による集計が正しく行われません。</t>
    <rPh sb="4" eb="5">
      <t>シタ</t>
    </rPh>
    <rPh sb="6" eb="8">
      <t>ニュウリョク</t>
    </rPh>
    <rPh sb="12" eb="16">
      <t>ジドウケイサン</t>
    </rPh>
    <rPh sb="19" eb="21">
      <t>シュウケイ</t>
    </rPh>
    <rPh sb="22" eb="23">
      <t>タダ</t>
    </rPh>
    <rPh sb="25" eb="26">
      <t>オコナ</t>
    </rPh>
    <phoneticPr fontId="1"/>
  </si>
  <si>
    <r>
      <t>◆参加費　</t>
    </r>
    <r>
      <rPr>
        <sz val="11"/>
        <rFont val="游ゴシック"/>
        <family val="3"/>
        <charset val="128"/>
        <scheme val="minor"/>
      </rPr>
      <t>「参加申込書（全クラス）【提出用】」シートに入力すると、人数が自動計算されます。</t>
    </r>
    <rPh sb="1" eb="3">
      <t>サンカ</t>
    </rPh>
    <rPh sb="3" eb="4">
      <t>ヒ</t>
    </rPh>
    <rPh sb="6" eb="8">
      <t>サンカ</t>
    </rPh>
    <rPh sb="8" eb="11">
      <t>モウシコミショ</t>
    </rPh>
    <rPh sb="12" eb="13">
      <t>ゼン</t>
    </rPh>
    <rPh sb="18" eb="21">
      <t>テイシュツヨウ</t>
    </rPh>
    <rPh sb="27" eb="29">
      <t>ニュウリョク</t>
    </rPh>
    <rPh sb="33" eb="35">
      <t>ニンズウ</t>
    </rPh>
    <rPh sb="36" eb="40">
      <t>ジドウケイサン</t>
    </rPh>
    <phoneticPr fontId="1"/>
  </si>
  <si>
    <t>（自動計算）</t>
    <rPh sb="1" eb="3">
      <t>ジドウ</t>
    </rPh>
    <rPh sb="3" eb="5">
      <t>ケイサン</t>
    </rPh>
    <phoneticPr fontId="1"/>
  </si>
  <si>
    <t>振込金額合計</t>
    <rPh sb="0" eb="2">
      <t>フリコミ</t>
    </rPh>
    <rPh sb="2" eb="4">
      <t>キンガク</t>
    </rPh>
    <rPh sb="4" eb="6">
      <t>ゴウケイ</t>
    </rPh>
    <phoneticPr fontId="1"/>
  </si>
  <si>
    <t>◆参加人数小計（自動計算）</t>
    <rPh sb="1" eb="5">
      <t>サンカニンズウ</t>
    </rPh>
    <rPh sb="5" eb="7">
      <t>ショウケイ</t>
    </rPh>
    <rPh sb="8" eb="10">
      <t>ジドウ</t>
    </rPh>
    <rPh sb="10" eb="12">
      <t>ケイサン</t>
    </rPh>
    <phoneticPr fontId="1"/>
  </si>
  <si>
    <t>※下記の◆参加者一覧（全クラス）表に【参加クラス】の番号を入力すると、自動計算されます。</t>
    <rPh sb="5" eb="8">
      <t>サンカシャ</t>
    </rPh>
    <rPh sb="8" eb="10">
      <t>イチラン</t>
    </rPh>
    <rPh sb="11" eb="12">
      <t>ゼン</t>
    </rPh>
    <rPh sb="16" eb="17">
      <t>ヒョウ</t>
    </rPh>
    <rPh sb="19" eb="21">
      <t>サンカ</t>
    </rPh>
    <phoneticPr fontId="1"/>
  </si>
  <si>
    <r>
      <t>●</t>
    </r>
    <r>
      <rPr>
        <b/>
        <sz val="11"/>
        <rFont val="游ゴシック"/>
        <family val="3"/>
        <charset val="128"/>
        <scheme val="minor"/>
      </rPr>
      <t>本申込書の提出先・問い合わせ先</t>
    </r>
    <r>
      <rPr>
        <sz val="11"/>
        <rFont val="游ゴシック"/>
        <family val="3"/>
        <charset val="128"/>
        <scheme val="minor"/>
      </rPr>
      <t xml:space="preserve">
足立区トランポリン協会　事業部（大会担当）
adachi-tp-taikai@outlook.jp　までお願いいたします。</t>
    </r>
    <rPh sb="2" eb="4">
      <t>モウシコミ</t>
    </rPh>
    <rPh sb="4" eb="5">
      <t>ショ</t>
    </rPh>
    <rPh sb="10" eb="11">
      <t>ト</t>
    </rPh>
    <rPh sb="12" eb="13">
      <t>ア</t>
    </rPh>
    <rPh sb="15" eb="16">
      <t>サキ</t>
    </rPh>
    <rPh sb="33" eb="35">
      <t>タイカイ</t>
    </rPh>
    <rPh sb="35" eb="37">
      <t>タントウ</t>
    </rPh>
    <rPh sb="70" eb="71">
      <t>ネガ</t>
    </rPh>
    <phoneticPr fontId="1"/>
  </si>
  <si>
    <t>〃　</t>
  </si>
  <si>
    <t>男子</t>
    <rPh sb="0" eb="2">
      <t>ダンシ</t>
    </rPh>
    <phoneticPr fontId="1"/>
  </si>
  <si>
    <t>女子</t>
    <rPh sb="0" eb="2">
      <t>ジョシ</t>
    </rPh>
    <phoneticPr fontId="1"/>
  </si>
  <si>
    <t>男・女</t>
    <rPh sb="0" eb="1">
      <t>オトコ</t>
    </rPh>
    <rPh sb="2" eb="3">
      <t>オンナ</t>
    </rPh>
    <phoneticPr fontId="1"/>
  </si>
  <si>
    <t>あだちクラブ</t>
    <phoneticPr fontId="1"/>
  </si>
  <si>
    <t>121-0001</t>
    <phoneticPr fontId="1"/>
  </si>
  <si>
    <t>090-1111-2222</t>
    <phoneticPr fontId="1"/>
  </si>
  <si>
    <t>daihyou-hanako@aaa.bbb.ccc</t>
    <phoneticPr fontId="1"/>
  </si>
  <si>
    <t>◆団体名</t>
    <rPh sb="1" eb="4">
      <t>ダンタイメイ</t>
    </rPh>
    <phoneticPr fontId="1"/>
  </si>
  <si>
    <t>（自動入力）</t>
    <rPh sb="1" eb="3">
      <t>ジドウ</t>
    </rPh>
    <rPh sb="3" eb="5">
      <t>ニュウリョク</t>
    </rPh>
    <phoneticPr fontId="1"/>
  </si>
  <si>
    <t>足立区内在住在学在勤の方</t>
    <rPh sb="0" eb="2">
      <t>アダチ</t>
    </rPh>
    <rPh sb="2" eb="4">
      <t>クナイ</t>
    </rPh>
    <rPh sb="4" eb="6">
      <t>ザイジュウ</t>
    </rPh>
    <rPh sb="6" eb="8">
      <t>ザイガク</t>
    </rPh>
    <rPh sb="8" eb="10">
      <t>ザイキン</t>
    </rPh>
    <rPh sb="11" eb="12">
      <t>カタ</t>
    </rPh>
    <phoneticPr fontId="1"/>
  </si>
  <si>
    <t>小学３・4年生</t>
    <rPh sb="0" eb="2">
      <t>ショウガク</t>
    </rPh>
    <rPh sb="5" eb="7">
      <t>ネンセイ</t>
    </rPh>
    <phoneticPr fontId="4"/>
  </si>
  <si>
    <t>小学５・６年生</t>
    <rPh sb="0" eb="2">
      <t>ショウガク</t>
    </rPh>
    <rPh sb="5" eb="7">
      <t>ネンセイ</t>
    </rPh>
    <phoneticPr fontId="1"/>
  </si>
  <si>
    <t>中学生以上</t>
    <rPh sb="0" eb="2">
      <t>チュウガク</t>
    </rPh>
    <rPh sb="2" eb="3">
      <t>セイ</t>
    </rPh>
    <rPh sb="3" eb="5">
      <t>イジョウ</t>
    </rPh>
    <phoneticPr fontId="1"/>
  </si>
  <si>
    <t>人</t>
    <rPh sb="0" eb="1">
      <t>ニン</t>
    </rPh>
    <phoneticPr fontId="1"/>
  </si>
  <si>
    <t>代表　花子</t>
    <rPh sb="0" eb="2">
      <t>ダイヒョウ</t>
    </rPh>
    <rPh sb="3" eb="5">
      <t>ハナコ</t>
    </rPh>
    <phoneticPr fontId="1"/>
  </si>
  <si>
    <t>東京都足立区足立１－１－１</t>
    <rPh sb="0" eb="3">
      <t>トウキョウト</t>
    </rPh>
    <rPh sb="3" eb="6">
      <t>アダチク</t>
    </rPh>
    <rPh sb="6" eb="8">
      <t>アダチ</t>
    </rPh>
    <phoneticPr fontId="1"/>
  </si>
  <si>
    <t>高知　良子</t>
    <rPh sb="0" eb="2">
      <t>コウチ</t>
    </rPh>
    <rPh sb="3" eb="5">
      <t>ヨシコ</t>
    </rPh>
    <phoneticPr fontId="1"/>
  </si>
  <si>
    <t>足立</t>
    <rPh sb="0" eb="2">
      <t>アダチ</t>
    </rPh>
    <phoneticPr fontId="1"/>
  </si>
  <si>
    <t>太郎</t>
    <rPh sb="0" eb="2">
      <t>タロウ</t>
    </rPh>
    <phoneticPr fontId="1"/>
  </si>
  <si>
    <t>あだち</t>
    <phoneticPr fontId="1"/>
  </si>
  <si>
    <t>たろう</t>
    <phoneticPr fontId="1"/>
  </si>
  <si>
    <t>葛飾</t>
    <rPh sb="0" eb="2">
      <t>カツシカ</t>
    </rPh>
    <phoneticPr fontId="1"/>
  </si>
  <si>
    <t>一郎</t>
    <rPh sb="0" eb="2">
      <t>イチロウ</t>
    </rPh>
    <phoneticPr fontId="1"/>
  </si>
  <si>
    <t>かつしか</t>
    <phoneticPr fontId="1"/>
  </si>
  <si>
    <t>いちろう</t>
    <phoneticPr fontId="1"/>
  </si>
  <si>
    <t>千住</t>
    <rPh sb="0" eb="2">
      <t>センジュ</t>
    </rPh>
    <phoneticPr fontId="1"/>
  </si>
  <si>
    <t>花子</t>
    <rPh sb="0" eb="2">
      <t>ハナコ</t>
    </rPh>
    <phoneticPr fontId="1"/>
  </si>
  <si>
    <t>せんじゅ</t>
    <phoneticPr fontId="1"/>
  </si>
  <si>
    <t>はなこ</t>
    <phoneticPr fontId="1"/>
  </si>
  <si>
    <t>八潮</t>
    <rPh sb="0" eb="2">
      <t>ヤシオ</t>
    </rPh>
    <phoneticPr fontId="1"/>
  </si>
  <si>
    <t>桃子</t>
    <rPh sb="0" eb="2">
      <t>モモコ</t>
    </rPh>
    <phoneticPr fontId="1"/>
  </si>
  <si>
    <t>やしお</t>
    <phoneticPr fontId="1"/>
  </si>
  <si>
    <t>ももこ</t>
    <phoneticPr fontId="1"/>
  </si>
  <si>
    <t>小学2年生以下</t>
    <rPh sb="0" eb="2">
      <t>ショウガク</t>
    </rPh>
    <rPh sb="3" eb="5">
      <t>ネンセイ</t>
    </rPh>
    <rPh sb="5" eb="7">
      <t>イカ</t>
    </rPh>
    <phoneticPr fontId="4"/>
  </si>
  <si>
    <t>※ビデオ撮影について</t>
    <rPh sb="4" eb="6">
      <t>サツエイ</t>
    </rPh>
    <phoneticPr fontId="1"/>
  </si>
  <si>
    <t>・別紙ビデオ撮影規制について参照</t>
    <rPh sb="1" eb="3">
      <t>ベッシ</t>
    </rPh>
    <rPh sb="6" eb="8">
      <t>サツエイ</t>
    </rPh>
    <rPh sb="8" eb="10">
      <t>キセイ</t>
    </rPh>
    <rPh sb="14" eb="16">
      <t>サンショウ</t>
    </rPh>
    <phoneticPr fontId="1"/>
  </si>
  <si>
    <r>
      <t>※</t>
    </r>
    <r>
      <rPr>
        <b/>
        <sz val="11"/>
        <color rgb="FFFF0000"/>
        <rFont val="游ゴシック"/>
        <family val="3"/>
        <charset val="128"/>
        <scheme val="minor"/>
      </rPr>
      <t>締切日</t>
    </r>
    <r>
      <rPr>
        <sz val="11"/>
        <rFont val="游ゴシック"/>
        <family val="3"/>
        <charset val="128"/>
        <scheme val="minor"/>
      </rPr>
      <t>までにお振込み願います。</t>
    </r>
    <rPh sb="1" eb="4">
      <t>シメキリヒ</t>
    </rPh>
    <rPh sb="8" eb="10">
      <t>フリコ</t>
    </rPh>
    <rPh sb="11" eb="12">
      <t>ネガ</t>
    </rPh>
    <phoneticPr fontId="1"/>
  </si>
  <si>
    <t>※締切以降のキャンセル、返金はいたしかねます。</t>
    <phoneticPr fontId="1"/>
  </si>
  <si>
    <t>スペシャル小・中学生</t>
    <rPh sb="5" eb="6">
      <t>ショウ</t>
    </rPh>
    <rPh sb="7" eb="10">
      <t>チュウガクセイ</t>
    </rPh>
    <phoneticPr fontId="1"/>
  </si>
  <si>
    <t>スペシャル高校生以上</t>
    <rPh sb="5" eb="8">
      <t>コウコウセイ</t>
    </rPh>
    <rPh sb="8" eb="10">
      <t>イジョウ</t>
    </rPh>
    <phoneticPr fontId="1"/>
  </si>
  <si>
    <t>人</t>
    <rPh sb="0" eb="1">
      <t>ニン</t>
    </rPh>
    <phoneticPr fontId="1"/>
  </si>
  <si>
    <r>
      <t>※</t>
    </r>
    <r>
      <rPr>
        <sz val="11"/>
        <color rgb="FFFF0000"/>
        <rFont val="游ゴシック"/>
        <family val="3"/>
        <charset val="128"/>
        <scheme val="minor"/>
      </rPr>
      <t>締切日</t>
    </r>
    <r>
      <rPr>
        <sz val="11"/>
        <rFont val="游ゴシック"/>
        <family val="3"/>
        <charset val="128"/>
        <scheme val="minor"/>
      </rPr>
      <t>までにお振込み願います。</t>
    </r>
    <phoneticPr fontId="1"/>
  </si>
  <si>
    <t>※締切以降のキャンセル、返金はいたしかねます。</t>
  </si>
  <si>
    <t>クラス</t>
    <phoneticPr fontId="1"/>
  </si>
  <si>
    <t>クラス</t>
    <phoneticPr fontId="1"/>
  </si>
  <si>
    <t>枚</t>
    <rPh sb="0" eb="1">
      <t>マイ</t>
    </rPh>
    <phoneticPr fontId="1"/>
  </si>
  <si>
    <t>ビデオ撮影許可ID</t>
    <rPh sb="3" eb="5">
      <t>サツエイ</t>
    </rPh>
    <rPh sb="5" eb="7">
      <t>キョカ</t>
    </rPh>
    <phoneticPr fontId="1"/>
  </si>
  <si>
    <t>枚</t>
    <rPh sb="0" eb="1">
      <t>マイ</t>
    </rPh>
    <phoneticPr fontId="1"/>
  </si>
  <si>
    <t>1・2クラス合計</t>
    <rPh sb="6" eb="8">
      <t>ゴウケイ</t>
    </rPh>
    <phoneticPr fontId="1"/>
  </si>
  <si>
    <t>人</t>
    <rPh sb="0" eb="1">
      <t>ニン</t>
    </rPh>
    <phoneticPr fontId="1"/>
  </si>
  <si>
    <t>３~９クラス合計</t>
    <rPh sb="6" eb="8">
      <t>ゴウケイ</t>
    </rPh>
    <phoneticPr fontId="1"/>
  </si>
  <si>
    <t>1･2クラス合計</t>
    <rPh sb="6" eb="8">
      <t>ゴウケイ</t>
    </rPh>
    <phoneticPr fontId="1"/>
  </si>
  <si>
    <t>・各クラブ2台の申請が出来ます。</t>
    <rPh sb="1" eb="2">
      <t>カク</t>
    </rPh>
    <rPh sb="6" eb="7">
      <t>ダイ</t>
    </rPh>
    <rPh sb="8" eb="10">
      <t>シンセイ</t>
    </rPh>
    <rPh sb="11" eb="13">
      <t>デキ</t>
    </rPh>
    <phoneticPr fontId="1"/>
  </si>
  <si>
    <t>王子</t>
    <rPh sb="0" eb="2">
      <t>オウジ</t>
    </rPh>
    <phoneticPr fontId="1"/>
  </si>
  <si>
    <t>虎</t>
    <rPh sb="0" eb="1">
      <t>コ</t>
    </rPh>
    <phoneticPr fontId="1"/>
  </si>
  <si>
    <t>おうじ</t>
    <phoneticPr fontId="1"/>
  </si>
  <si>
    <t>たいが</t>
    <phoneticPr fontId="1"/>
  </si>
  <si>
    <t>新</t>
    <rPh sb="0" eb="1">
      <t>シン</t>
    </rPh>
    <phoneticPr fontId="1"/>
  </si>
  <si>
    <t>しん</t>
    <phoneticPr fontId="1"/>
  </si>
  <si>
    <r>
      <rPr>
        <b/>
        <sz val="9"/>
        <rFont val="游ゴシック"/>
        <family val="3"/>
        <charset val="128"/>
        <scheme val="minor"/>
      </rPr>
      <t>※コーチについて</t>
    </r>
    <r>
      <rPr>
        <sz val="9"/>
        <rFont val="游ゴシック"/>
        <family val="3"/>
        <charset val="128"/>
        <scheme val="minor"/>
      </rPr>
      <t xml:space="preserve">
・原則として『普及指導員』資格以上の方を申請して下さい。</t>
    </r>
    <phoneticPr fontId="1"/>
  </si>
  <si>
    <r>
      <rPr>
        <b/>
        <sz val="9"/>
        <rFont val="游ゴシック"/>
        <family val="3"/>
        <charset val="128"/>
        <scheme val="minor"/>
      </rPr>
      <t>※コーチについて</t>
    </r>
    <r>
      <rPr>
        <sz val="9"/>
        <rFont val="游ゴシック"/>
        <family val="3"/>
        <charset val="128"/>
        <scheme val="minor"/>
      </rPr>
      <t xml:space="preserve">
・原則として『普及指導員』資格以上の方を申請して下さい。</t>
    </r>
    <phoneticPr fontId="1"/>
  </si>
  <si>
    <t>高知　善雄</t>
    <rPh sb="0" eb="2">
      <t>コウチ</t>
    </rPh>
    <rPh sb="3" eb="5">
      <t>ヨシオ</t>
    </rPh>
    <phoneticPr fontId="1"/>
  </si>
  <si>
    <t>福田　美知恵</t>
    <rPh sb="0" eb="2">
      <t>フクダ</t>
    </rPh>
    <rPh sb="3" eb="6">
      <t>ミチエ</t>
    </rPh>
    <phoneticPr fontId="1"/>
  </si>
  <si>
    <t>佐田　俊夫</t>
    <rPh sb="0" eb="2">
      <t>サダ</t>
    </rPh>
    <rPh sb="3" eb="5">
      <t>トシオ</t>
    </rPh>
    <phoneticPr fontId="1"/>
  </si>
  <si>
    <t>稲本　幸男</t>
    <rPh sb="0" eb="2">
      <t>イナモト</t>
    </rPh>
    <rPh sb="3" eb="5">
      <t>ユキオ</t>
    </rPh>
    <phoneticPr fontId="1"/>
  </si>
  <si>
    <t>ビデオ撮影許可ＩＤ</t>
    <rPh sb="3" eb="5">
      <t>サツエイ</t>
    </rPh>
    <rPh sb="5" eb="7">
      <t>キョカ</t>
    </rPh>
    <phoneticPr fontId="1"/>
  </si>
  <si>
    <t>枚</t>
    <rPh sb="0" eb="1">
      <t>マイ</t>
    </rPh>
    <phoneticPr fontId="1"/>
  </si>
  <si>
    <t>3~13クラス合計</t>
    <rPh sb="7" eb="9">
      <t>ゴウケイ</t>
    </rPh>
    <phoneticPr fontId="1"/>
  </si>
  <si>
    <t>オープンクラスB</t>
    <phoneticPr fontId="4"/>
  </si>
  <si>
    <t>オープンクラスA</t>
    <phoneticPr fontId="4"/>
  </si>
  <si>
    <t>信</t>
    <rPh sb="0" eb="1">
      <t>シン</t>
    </rPh>
    <phoneticPr fontId="1"/>
  </si>
  <si>
    <t>のぶ</t>
    <phoneticPr fontId="1"/>
  </si>
  <si>
    <t>オープンクラスB</t>
    <phoneticPr fontId="1"/>
  </si>
  <si>
    <t>〃　</t>
    <phoneticPr fontId="1"/>
  </si>
  <si>
    <t>オープンクラスA</t>
    <phoneticPr fontId="1"/>
  </si>
  <si>
    <t>3~9クラス</t>
    <phoneticPr fontId="1"/>
  </si>
  <si>
    <t>10～13クラス</t>
    <phoneticPr fontId="1"/>
  </si>
  <si>
    <t>スポッター氏名</t>
    <rPh sb="5" eb="7">
      <t>シメイ</t>
    </rPh>
    <phoneticPr fontId="1"/>
  </si>
  <si>
    <t>※スポーツ大会実施要項の規定により、申込内容に虚偽があった場合は失格になる事を了承し、申し込みます。</t>
    <rPh sb="5" eb="7">
      <t>タイカイ</t>
    </rPh>
    <rPh sb="7" eb="9">
      <t>ジッシ</t>
    </rPh>
    <rPh sb="9" eb="11">
      <t>ヨウコウ</t>
    </rPh>
    <rPh sb="12" eb="14">
      <t>キテイ</t>
    </rPh>
    <rPh sb="18" eb="20">
      <t>モウシコミ</t>
    </rPh>
    <rPh sb="20" eb="22">
      <t>ナイヨウ</t>
    </rPh>
    <rPh sb="23" eb="25">
      <t>キョギ</t>
    </rPh>
    <rPh sb="29" eb="31">
      <t>バアイ</t>
    </rPh>
    <rPh sb="32" eb="34">
      <t>シッカク</t>
    </rPh>
    <rPh sb="37" eb="38">
      <t>コト</t>
    </rPh>
    <rPh sb="39" eb="41">
      <t>リョウショウ</t>
    </rPh>
    <rPh sb="43" eb="44">
      <t>モウ</t>
    </rPh>
    <rPh sb="45" eb="46">
      <t>コ</t>
    </rPh>
    <phoneticPr fontId="1"/>
  </si>
  <si>
    <t>※スポーツ大会実施要項の規定により、申込内容に虚偽があった場合は失格になる事を了承し、申し込みます。</t>
    <phoneticPr fontId="1"/>
  </si>
  <si>
    <t>　※スポーツ大会実施要項の規定により、申込内容に虚偽があった場合は失格になる事を了承し、申し込みます。</t>
    <phoneticPr fontId="1"/>
  </si>
  <si>
    <r>
      <rPr>
        <b/>
        <sz val="9"/>
        <rFont val="游ゴシック"/>
        <family val="3"/>
        <charset val="128"/>
        <scheme val="minor"/>
      </rPr>
      <t>※コーチについて</t>
    </r>
    <r>
      <rPr>
        <sz val="9"/>
        <rFont val="游ゴシック"/>
        <family val="3"/>
        <charset val="128"/>
        <scheme val="minor"/>
      </rPr>
      <t xml:space="preserve">
・『普及指導員』資格以上の方を申請して下さい。
・申請後、コーチに変更があった場合は、必ず連絡をしてください。
・3~9クラス１名・10~13クラス１名（コーチ資格者）</t>
    </r>
    <rPh sb="11" eb="13">
      <t>フキュウ</t>
    </rPh>
    <rPh sb="13" eb="16">
      <t>シドウイン</t>
    </rPh>
    <rPh sb="17" eb="19">
      <t>シカク</t>
    </rPh>
    <rPh sb="19" eb="21">
      <t>イジョウ</t>
    </rPh>
    <rPh sb="22" eb="23">
      <t>カタ</t>
    </rPh>
    <rPh sb="24" eb="26">
      <t>シンセイ</t>
    </rPh>
    <rPh sb="28" eb="29">
      <t>クダ</t>
    </rPh>
    <rPh sb="34" eb="36">
      <t>シンセイ</t>
    </rPh>
    <rPh sb="36" eb="37">
      <t>ゴ</t>
    </rPh>
    <rPh sb="42" eb="44">
      <t>ヘンコウ</t>
    </rPh>
    <rPh sb="48" eb="50">
      <t>バアイ</t>
    </rPh>
    <rPh sb="52" eb="53">
      <t>カナラ</t>
    </rPh>
    <rPh sb="54" eb="56">
      <t>レンラク</t>
    </rPh>
    <rPh sb="73" eb="74">
      <t>メイ</t>
    </rPh>
    <rPh sb="84" eb="85">
      <t>メイ</t>
    </rPh>
    <rPh sb="89" eb="92">
      <t>シカクシャ</t>
    </rPh>
    <phoneticPr fontId="1"/>
  </si>
  <si>
    <t>・１～9クラス→２台の申請が出来ます。</t>
    <rPh sb="9" eb="10">
      <t>ダイ</t>
    </rPh>
    <rPh sb="11" eb="13">
      <t>シンセイ</t>
    </rPh>
    <rPh sb="14" eb="16">
      <t>デキ</t>
    </rPh>
    <phoneticPr fontId="1"/>
  </si>
  <si>
    <t>・10～13クラス→1台の申請ができます。</t>
    <rPh sb="11" eb="12">
      <t>ダイ</t>
    </rPh>
    <rPh sb="13" eb="15">
      <t>シンセイ</t>
    </rPh>
    <phoneticPr fontId="1"/>
  </si>
  <si>
    <t>協会登録番号が無い方は在住・在学・在勤　いずれかの名称記載</t>
    <rPh sb="0" eb="2">
      <t>キョウカイ</t>
    </rPh>
    <rPh sb="2" eb="6">
      <t>トウロクバンゴウ</t>
    </rPh>
    <rPh sb="7" eb="8">
      <t>ナ</t>
    </rPh>
    <rPh sb="9" eb="10">
      <t>カタ</t>
    </rPh>
    <rPh sb="11" eb="13">
      <t>ザイジュウ</t>
    </rPh>
    <rPh sb="14" eb="16">
      <t>ザイガク</t>
    </rPh>
    <rPh sb="17" eb="19">
      <t>ザイキン</t>
    </rPh>
    <rPh sb="25" eb="27">
      <t>メイショウ</t>
    </rPh>
    <rPh sb="27" eb="29">
      <t>キサイ</t>
    </rPh>
    <phoneticPr fontId="1"/>
  </si>
  <si>
    <t>足立区保木間在住</t>
    <rPh sb="0" eb="3">
      <t>アダチク</t>
    </rPh>
    <rPh sb="3" eb="6">
      <t>ホキマ</t>
    </rPh>
    <rPh sb="6" eb="8">
      <t>ザイジュウ</t>
    </rPh>
    <phoneticPr fontId="1"/>
  </si>
  <si>
    <t>足立区立〇〇小学校在学</t>
    <rPh sb="0" eb="4">
      <t>アダチクリツ</t>
    </rPh>
    <rPh sb="6" eb="9">
      <t>ショウガッコウ</t>
    </rPh>
    <rPh sb="9" eb="11">
      <t>ザイガク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</si>
</sst>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_ "/>
    <numFmt numFmtId="177" formatCode="&quot;ク&quot;&quot;ラ&quot;&quot;ス&quot;0"/>
    <numFmt numFmtId="178" formatCode="0_ 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theme="0" tint="-0.499984740745262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auto="1"/>
      </right>
      <top/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theme="0" tint="-0.34998626667073579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76" fontId="3" fillId="0" borderId="3" xfId="0" applyNumberFormat="1" applyFont="1" applyBorder="1">
      <alignment vertical="center"/>
    </xf>
    <xf numFmtId="177" fontId="3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176" fontId="3" fillId="3" borderId="0" xfId="0" applyNumberFormat="1" applyFont="1" applyFill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>
      <alignment vertical="center"/>
    </xf>
    <xf numFmtId="0" fontId="4" fillId="2" borderId="0" xfId="2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shrinkToFit="1"/>
    </xf>
    <xf numFmtId="0" fontId="13" fillId="2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/>
    </xf>
    <xf numFmtId="176" fontId="3" fillId="0" borderId="0" xfId="0" applyNumberFormat="1" applyFont="1">
      <alignment vertical="center"/>
    </xf>
    <xf numFmtId="0" fontId="3" fillId="4" borderId="0" xfId="0" applyFont="1" applyFill="1">
      <alignment vertical="center"/>
    </xf>
    <xf numFmtId="0" fontId="3" fillId="4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17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 shrinkToFit="1"/>
    </xf>
    <xf numFmtId="0" fontId="3" fillId="4" borderId="26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shrinkToFit="1"/>
    </xf>
    <xf numFmtId="178" fontId="12" fillId="0" borderId="17" xfId="0" applyNumberFormat="1" applyFont="1" applyBorder="1" applyAlignment="1" applyProtection="1">
      <alignment horizontal="center" vertical="center"/>
      <protection locked="0"/>
    </xf>
    <xf numFmtId="178" fontId="13" fillId="2" borderId="0" xfId="0" applyNumberFormat="1" applyFont="1" applyFill="1">
      <alignment vertical="center"/>
    </xf>
    <xf numFmtId="178" fontId="3" fillId="0" borderId="0" xfId="0" applyNumberFormat="1" applyFont="1">
      <alignment vertical="center"/>
    </xf>
    <xf numFmtId="178" fontId="3" fillId="2" borderId="0" xfId="0" applyNumberFormat="1" applyFont="1" applyFill="1" applyAlignment="1">
      <alignment vertical="center" shrinkToFit="1"/>
    </xf>
    <xf numFmtId="178" fontId="3" fillId="2" borderId="0" xfId="0" applyNumberFormat="1" applyFont="1" applyFill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>
      <alignment vertical="center"/>
    </xf>
    <xf numFmtId="176" fontId="11" fillId="0" borderId="0" xfId="0" applyNumberFormat="1" applyFont="1" applyAlignment="1">
      <alignment horizontal="right" vertical="center"/>
    </xf>
    <xf numFmtId="176" fontId="11" fillId="0" borderId="3" xfId="0" applyNumberFormat="1" applyFont="1" applyBorder="1" applyAlignment="1">
      <alignment horizontal="center" vertical="center"/>
    </xf>
    <xf numFmtId="178" fontId="13" fillId="2" borderId="0" xfId="0" applyNumberFormat="1" applyFont="1" applyFill="1" applyAlignment="1">
      <alignment horizontal="center" vertical="center"/>
    </xf>
    <xf numFmtId="178" fontId="3" fillId="2" borderId="0" xfId="0" applyNumberFormat="1" applyFont="1" applyFill="1" applyAlignment="1">
      <alignment horizontal="center" vertical="center" shrinkToFit="1"/>
    </xf>
    <xf numFmtId="178" fontId="3" fillId="2" borderId="0" xfId="0" applyNumberFormat="1" applyFont="1" applyFill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176" fontId="3" fillId="0" borderId="30" xfId="0" applyNumberFormat="1" applyFont="1" applyBorder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 applyAlignment="1">
      <alignment vertical="center" shrinkToFit="1"/>
    </xf>
    <xf numFmtId="176" fontId="10" fillId="0" borderId="3" xfId="0" applyNumberFormat="1" applyFont="1" applyBorder="1">
      <alignment vertical="center"/>
    </xf>
    <xf numFmtId="0" fontId="11" fillId="0" borderId="22" xfId="0" applyFont="1" applyBorder="1">
      <alignment vertical="center"/>
    </xf>
    <xf numFmtId="176" fontId="8" fillId="0" borderId="0" xfId="0" applyNumberFormat="1" applyFont="1" applyAlignment="1">
      <alignment horizontal="center" vertical="top"/>
    </xf>
    <xf numFmtId="0" fontId="3" fillId="0" borderId="22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3" xfId="0" applyFont="1" applyBorder="1">
      <alignment vertical="center"/>
    </xf>
    <xf numFmtId="0" fontId="3" fillId="0" borderId="25" xfId="0" applyFont="1" applyBorder="1">
      <alignment vertical="center"/>
    </xf>
    <xf numFmtId="0" fontId="8" fillId="0" borderId="0" xfId="0" applyFont="1" applyAlignment="1">
      <alignment horizontal="left" vertical="top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31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31" xfId="0" applyFont="1" applyFill="1" applyBorder="1" applyProtection="1">
      <alignment vertical="center"/>
      <protection locked="0"/>
    </xf>
    <xf numFmtId="0" fontId="12" fillId="0" borderId="0" xfId="0" applyFo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8" fillId="2" borderId="2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5" fillId="0" borderId="2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6" fillId="0" borderId="2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2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4" borderId="5" xfId="0" applyFont="1" applyFill="1" applyBorder="1" applyAlignment="1" applyProtection="1">
      <alignment horizontal="left" vertical="center" shrinkToFit="1"/>
      <protection locked="0"/>
    </xf>
    <xf numFmtId="0" fontId="3" fillId="4" borderId="7" xfId="0" applyFont="1" applyFill="1" applyBorder="1" applyAlignment="1" applyProtection="1">
      <alignment horizontal="left" vertical="center" shrinkToFit="1"/>
      <protection locked="0"/>
    </xf>
    <xf numFmtId="0" fontId="3" fillId="4" borderId="6" xfId="0" applyFont="1" applyFill="1" applyBorder="1" applyAlignment="1" applyProtection="1">
      <alignment horizontal="left" vertical="center" shrinkToFit="1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0" fontId="3" fillId="4" borderId="6" xfId="0" applyFont="1" applyFill="1" applyBorder="1" applyAlignment="1" applyProtection="1">
      <alignment horizontal="left" vertical="center"/>
      <protection locked="0"/>
    </xf>
    <xf numFmtId="49" fontId="3" fillId="4" borderId="5" xfId="2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top" wrapText="1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14" fontId="3" fillId="4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 applyProtection="1">
      <alignment horizontal="left" vertical="center"/>
      <protection locked="0"/>
    </xf>
    <xf numFmtId="0" fontId="3" fillId="4" borderId="33" xfId="0" applyFont="1" applyFill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4" borderId="31" xfId="0" applyFont="1" applyFill="1" applyBorder="1" applyAlignment="1">
      <alignment horizontal="left" vertical="center"/>
    </xf>
    <xf numFmtId="0" fontId="3" fillId="4" borderId="34" xfId="0" applyFont="1" applyFill="1" applyBorder="1" applyAlignment="1">
      <alignment horizontal="left" vertical="center"/>
    </xf>
    <xf numFmtId="0" fontId="3" fillId="4" borderId="27" xfId="0" applyFont="1" applyFill="1" applyBorder="1" applyAlignment="1" applyProtection="1">
      <alignment horizontal="center" vertical="center"/>
      <protection locked="0"/>
    </xf>
    <xf numFmtId="0" fontId="3" fillId="4" borderId="28" xfId="0" applyFont="1" applyFill="1" applyBorder="1" applyAlignment="1" applyProtection="1">
      <alignment horizontal="center" vertical="center"/>
      <protection locked="0"/>
    </xf>
    <xf numFmtId="178" fontId="3" fillId="4" borderId="27" xfId="0" applyNumberFormat="1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4" borderId="31" xfId="0" applyFont="1" applyFill="1" applyBorder="1" applyAlignment="1" applyProtection="1">
      <alignment horizontal="left" vertical="center"/>
      <protection locked="0"/>
    </xf>
    <xf numFmtId="0" fontId="3" fillId="4" borderId="34" xfId="0" applyFont="1" applyFill="1" applyBorder="1" applyAlignment="1" applyProtection="1">
      <alignment horizontal="left" vertical="center"/>
      <protection locked="0"/>
    </xf>
    <xf numFmtId="0" fontId="3" fillId="4" borderId="35" xfId="0" applyFont="1" applyFill="1" applyBorder="1" applyAlignment="1" applyProtection="1">
      <alignment horizontal="left" vertical="center"/>
      <protection locked="0"/>
    </xf>
    <xf numFmtId="0" fontId="3" fillId="4" borderId="36" xfId="0" applyFont="1" applyFill="1" applyBorder="1" applyAlignment="1" applyProtection="1">
      <alignment horizontal="left" vertical="center"/>
      <protection locked="0"/>
    </xf>
  </cellXfs>
  <cellStyles count="3">
    <cellStyle name="ハイパーリンク" xfId="2" builtinId="8"/>
    <cellStyle name="標準" xfId="0" builtinId="0"/>
    <cellStyle name="標準 2" xfId="1" xr:uid="{C1AA88C7-CD69-4355-B64B-BE517949DD65}"/>
  </cellStyles>
  <dxfs count="0"/>
  <tableStyles count="1" defaultTableStyle="TableStyleMedium2" defaultPivotStyle="PivotStyleLight16">
    <tableStyle name="Invisible" pivot="0" table="0" count="0" xr9:uid="{3D47AF96-81E8-40EE-8C30-FF32E6205DFA}"/>
  </tableStyles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142874</xdr:rowOff>
    </xdr:from>
    <xdr:to>
      <xdr:col>9</xdr:col>
      <xdr:colOff>368300</xdr:colOff>
      <xdr:row>29</xdr:row>
      <xdr:rowOff>53340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AA1A233-A01C-47C1-A9F5-2EC34CBB2A23}"/>
            </a:ext>
          </a:extLst>
        </xdr:cNvPr>
        <xdr:cNvSpPr txBox="1"/>
      </xdr:nvSpPr>
      <xdr:spPr>
        <a:xfrm>
          <a:off x="4038600" y="4600574"/>
          <a:ext cx="2635250" cy="97091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※</a:t>
          </a:r>
          <a:r>
            <a:rPr kumimoji="1" lang="ja-JP" altLang="en-US" sz="900"/>
            <a:t>スポッターについて</a:t>
          </a:r>
          <a:endParaRPr kumimoji="1" lang="en-US" altLang="ja-JP" sz="900"/>
        </a:p>
        <a:p>
          <a:r>
            <a:rPr kumimoji="1" lang="ja-JP" altLang="en-US" sz="900"/>
            <a:t>高校生以上且つ、スポッターマットを安全に入れられる者</a:t>
          </a:r>
          <a:endParaRPr kumimoji="1" lang="en-US" altLang="ja-JP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23</xdr:row>
      <xdr:rowOff>142874</xdr:rowOff>
    </xdr:from>
    <xdr:to>
      <xdr:col>9</xdr:col>
      <xdr:colOff>781050</xdr:colOff>
      <xdr:row>28</xdr:row>
      <xdr:rowOff>3174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A75157-2887-2807-4E08-933C5BB898E2}"/>
            </a:ext>
          </a:extLst>
        </xdr:cNvPr>
        <xdr:cNvSpPr txBox="1"/>
      </xdr:nvSpPr>
      <xdr:spPr>
        <a:xfrm>
          <a:off x="4495800" y="4600574"/>
          <a:ext cx="3282950" cy="673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※</a:t>
          </a:r>
          <a:r>
            <a:rPr kumimoji="1" lang="ja-JP" altLang="en-US" sz="900"/>
            <a:t>スポッターについて</a:t>
          </a:r>
          <a:endParaRPr kumimoji="1" lang="en-US" altLang="ja-JP" sz="9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高校生以上且つ、スポッターマットを安全に入れられる者</a:t>
          </a:r>
          <a:endParaRPr lang="ja-JP" altLang="ja-JP" sz="900">
            <a:effectLst/>
          </a:endParaRPr>
        </a:p>
        <a:p>
          <a:endParaRPr kumimoji="1" lang="ja-JP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aihyou-hanako@aaa.bbb.ccc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aihyou-hanako@aaa.bbb.ccc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85A4-0C59-4F31-962E-15645130E205}">
  <sheetPr>
    <tabColor rgb="FFFFC000"/>
    <pageSetUpPr fitToPage="1"/>
  </sheetPr>
  <dimension ref="A1:O60"/>
  <sheetViews>
    <sheetView showGridLines="0" tabSelected="1" zoomScaleNormal="100" zoomScaleSheetLayoutView="100" zoomScalePageLayoutView="85" workbookViewId="0">
      <selection activeCell="D6" sqref="D6:I6"/>
    </sheetView>
  </sheetViews>
  <sheetFormatPr defaultColWidth="9" defaultRowHeight="15" customHeight="1"/>
  <cols>
    <col min="1" max="1" width="2" style="1" customWidth="1"/>
    <col min="2" max="2" width="21.5" style="1" customWidth="1"/>
    <col min="3" max="3" width="13.5" style="1" customWidth="1"/>
    <col min="4" max="4" width="10.59765625" style="1" customWidth="1"/>
    <col min="5" max="5" width="4.09765625" style="1" customWidth="1"/>
    <col min="6" max="6" width="1.296875" style="1" customWidth="1"/>
    <col min="7" max="7" width="14.8984375" style="1" customWidth="1"/>
    <col min="8" max="8" width="6.296875" style="1" customWidth="1"/>
    <col min="9" max="9" width="15.296875" style="1" customWidth="1"/>
    <col min="10" max="11" width="10.59765625" style="1" customWidth="1"/>
    <col min="12" max="12" width="2.5" style="1" customWidth="1"/>
    <col min="13" max="13" width="9" style="2" customWidth="1"/>
    <col min="14" max="15" width="9" style="1" customWidth="1"/>
    <col min="16" max="16384" width="9" style="1"/>
  </cols>
  <sheetData>
    <row r="1" spans="1:15" ht="26.4">
      <c r="A1" s="118" t="str">
        <f>参加申込書・各種申請【入力例】!A1</f>
        <v>第78回　足立区民スポーツ大会トランポリン競技会　申込書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M1" s="19">
        <v>78</v>
      </c>
      <c r="N1" s="20" t="s">
        <v>18</v>
      </c>
      <c r="O1" s="15"/>
    </row>
    <row r="2" spans="1:15" ht="15" customHeight="1">
      <c r="A2" s="88" t="str">
        <f>"下記の通り、第"&amp;M1&amp;"回 足立区民スポーツ大会 トランポリン競技会に参加いたします。"</f>
        <v>下記の通り、第78回 足立区民スポーツ大会 トランポリン競技会に参加いたします。</v>
      </c>
      <c r="B2" s="88"/>
      <c r="C2" s="88"/>
      <c r="D2" s="88"/>
      <c r="E2" s="88"/>
      <c r="F2" s="88"/>
      <c r="G2" s="88"/>
      <c r="H2" s="88"/>
      <c r="I2" s="88"/>
      <c r="J2" s="88"/>
      <c r="K2" s="88"/>
      <c r="M2" s="14"/>
      <c r="N2" s="15"/>
      <c r="O2" s="15"/>
    </row>
    <row r="3" spans="1:15" ht="15" customHeight="1">
      <c r="M3" s="14"/>
      <c r="N3" s="15"/>
      <c r="O3" s="15"/>
    </row>
    <row r="4" spans="1:15" ht="15" customHeight="1">
      <c r="I4" s="6" t="s">
        <v>23</v>
      </c>
      <c r="J4" s="119"/>
      <c r="K4" s="120"/>
      <c r="M4" s="14"/>
      <c r="N4" s="15"/>
      <c r="O4" s="15"/>
    </row>
    <row r="5" spans="1:15" ht="15" customHeight="1">
      <c r="I5" s="6"/>
      <c r="J5" s="3"/>
      <c r="K5" s="3"/>
      <c r="M5" s="14"/>
      <c r="N5" s="15"/>
      <c r="O5" s="15"/>
    </row>
    <row r="6" spans="1:15" ht="31.5" customHeight="1">
      <c r="B6" s="22" t="s">
        <v>4</v>
      </c>
      <c r="C6" s="22"/>
      <c r="D6" s="121"/>
      <c r="E6" s="122"/>
      <c r="F6" s="122"/>
      <c r="G6" s="122"/>
      <c r="H6" s="122"/>
      <c r="I6" s="123"/>
      <c r="M6" s="14"/>
      <c r="N6" s="15"/>
      <c r="O6" s="15"/>
    </row>
    <row r="7" spans="1:15" ht="4.5" customHeight="1">
      <c r="D7" s="3"/>
      <c r="E7" s="3"/>
      <c r="F7" s="3"/>
      <c r="G7" s="3"/>
      <c r="H7" s="3"/>
      <c r="I7" s="3"/>
      <c r="M7" s="14"/>
      <c r="N7" s="15"/>
      <c r="O7" s="15"/>
    </row>
    <row r="8" spans="1:15" ht="20.100000000000001" customHeight="1">
      <c r="B8" s="4" t="s">
        <v>15</v>
      </c>
      <c r="C8" s="4"/>
      <c r="M8" s="14"/>
      <c r="N8" s="15"/>
      <c r="O8" s="15"/>
    </row>
    <row r="9" spans="1:15" ht="20.100000000000001" customHeight="1">
      <c r="B9" s="1" t="s">
        <v>7</v>
      </c>
      <c r="D9" s="109"/>
      <c r="E9" s="111"/>
      <c r="F9" s="5"/>
      <c r="G9" s="5"/>
      <c r="M9" s="14"/>
      <c r="N9" s="15"/>
      <c r="O9" s="15"/>
    </row>
    <row r="10" spans="1:15" ht="7.05" customHeight="1">
      <c r="M10" s="14"/>
      <c r="N10" s="15"/>
      <c r="O10" s="15"/>
    </row>
    <row r="11" spans="1:15" ht="20.100000000000001" customHeight="1">
      <c r="B11" s="1" t="s">
        <v>5</v>
      </c>
      <c r="D11" s="109"/>
      <c r="E11" s="111"/>
      <c r="F11" s="5"/>
      <c r="G11" s="5"/>
      <c r="M11" s="14"/>
      <c r="N11" s="15"/>
      <c r="O11" s="15"/>
    </row>
    <row r="12" spans="1:15" ht="7.05" customHeight="1">
      <c r="M12" s="14"/>
      <c r="N12" s="15"/>
      <c r="O12" s="15"/>
    </row>
    <row r="13" spans="1:15" ht="20.100000000000001" customHeight="1">
      <c r="B13" s="1" t="s">
        <v>6</v>
      </c>
      <c r="D13" s="106"/>
      <c r="E13" s="107"/>
      <c r="F13" s="107"/>
      <c r="G13" s="107"/>
      <c r="H13" s="107"/>
      <c r="I13" s="107"/>
      <c r="J13" s="108"/>
      <c r="M13" s="14"/>
      <c r="N13" s="15"/>
      <c r="O13" s="15"/>
    </row>
    <row r="14" spans="1:15" ht="7.05" customHeight="1">
      <c r="M14" s="14"/>
      <c r="N14" s="15"/>
      <c r="O14" s="15"/>
    </row>
    <row r="15" spans="1:15" ht="20.100000000000001" customHeight="1">
      <c r="B15" s="1" t="s">
        <v>8</v>
      </c>
      <c r="D15" s="109"/>
      <c r="E15" s="110"/>
      <c r="F15" s="110"/>
      <c r="G15" s="111"/>
      <c r="M15" s="14"/>
      <c r="N15" s="15"/>
      <c r="O15" s="15"/>
    </row>
    <row r="16" spans="1:15" ht="7.05" customHeight="1">
      <c r="M16" s="14"/>
      <c r="N16" s="15"/>
      <c r="O16" s="15"/>
    </row>
    <row r="17" spans="1:15" ht="20.100000000000001" customHeight="1">
      <c r="B17" s="1" t="s">
        <v>16</v>
      </c>
      <c r="D17" s="112"/>
      <c r="E17" s="113"/>
      <c r="F17" s="113"/>
      <c r="G17" s="113"/>
      <c r="H17" s="113"/>
      <c r="I17" s="114"/>
      <c r="M17" s="14"/>
      <c r="N17" s="15"/>
      <c r="O17" s="15"/>
    </row>
    <row r="18" spans="1:15" ht="15" customHeight="1">
      <c r="M18" s="14"/>
      <c r="N18" s="15"/>
      <c r="O18" s="15"/>
    </row>
    <row r="19" spans="1:15" s="2" customFormat="1" ht="15" customHeight="1">
      <c r="A19" s="1"/>
      <c r="B19" s="4" t="s">
        <v>13</v>
      </c>
      <c r="C19" s="4"/>
      <c r="D19" s="1"/>
      <c r="E19" s="1"/>
      <c r="F19" s="1"/>
      <c r="G19" s="1"/>
      <c r="H19" s="1"/>
      <c r="I19" s="1"/>
      <c r="J19" s="1"/>
      <c r="K19" s="1"/>
      <c r="L19" s="1"/>
      <c r="M19" s="14"/>
      <c r="N19" s="15"/>
      <c r="O19" s="14"/>
    </row>
    <row r="20" spans="1:15" s="2" customFormat="1" ht="19.5" customHeight="1">
      <c r="A20" s="1"/>
      <c r="B20" s="1" t="s">
        <v>14</v>
      </c>
      <c r="C20" s="1" t="s">
        <v>107</v>
      </c>
      <c r="D20" s="109"/>
      <c r="E20" s="111"/>
      <c r="F20" s="5"/>
      <c r="G20" s="115" t="s">
        <v>113</v>
      </c>
      <c r="H20" s="115"/>
      <c r="I20" s="115"/>
      <c r="J20" s="115"/>
      <c r="K20" s="115"/>
      <c r="L20" s="44"/>
      <c r="M20" s="14"/>
      <c r="N20" s="15"/>
      <c r="O20" s="14"/>
    </row>
    <row r="21" spans="1:15" s="2" customFormat="1" ht="5.25" customHeight="1">
      <c r="A21" s="1"/>
      <c r="B21" s="1"/>
      <c r="C21" s="1"/>
      <c r="D21" s="34"/>
      <c r="E21" s="34"/>
      <c r="F21" s="5"/>
      <c r="G21" s="115"/>
      <c r="H21" s="115"/>
      <c r="I21" s="115"/>
      <c r="J21" s="115"/>
      <c r="K21" s="115"/>
      <c r="L21" s="44"/>
      <c r="M21" s="14"/>
      <c r="N21" s="15"/>
      <c r="O21" s="14"/>
    </row>
    <row r="22" spans="1:15" s="2" customFormat="1" ht="19.5" customHeight="1">
      <c r="A22" s="1"/>
      <c r="B22" s="27"/>
      <c r="C22" s="27" t="s">
        <v>108</v>
      </c>
      <c r="D22" s="116"/>
      <c r="E22" s="117"/>
      <c r="F22" s="28"/>
      <c r="G22" s="115"/>
      <c r="H22" s="115"/>
      <c r="I22" s="115"/>
      <c r="J22" s="115"/>
      <c r="K22" s="115"/>
      <c r="L22" s="44"/>
      <c r="M22" s="14"/>
      <c r="N22" s="15"/>
      <c r="O22" s="14"/>
    </row>
    <row r="23" spans="1:15" s="2" customFormat="1" ht="6.75" customHeight="1">
      <c r="A23" s="1"/>
      <c r="B23" s="1"/>
      <c r="C23" s="1"/>
      <c r="D23" s="1"/>
      <c r="E23" s="1"/>
      <c r="F23" s="1"/>
      <c r="G23" s="115"/>
      <c r="H23" s="115"/>
      <c r="I23" s="115"/>
      <c r="J23" s="115"/>
      <c r="K23" s="115"/>
      <c r="L23" s="44"/>
      <c r="M23" s="14"/>
      <c r="N23" s="15"/>
      <c r="O23" s="14"/>
    </row>
    <row r="24" spans="1:15" s="2" customFormat="1" ht="12" customHeight="1">
      <c r="A24" s="1"/>
      <c r="B24" s="25"/>
      <c r="C24" s="25"/>
      <c r="D24" s="5"/>
      <c r="E24" s="5"/>
      <c r="F24" s="5"/>
      <c r="G24" s="115"/>
      <c r="H24" s="115"/>
      <c r="I24" s="115"/>
      <c r="J24" s="115"/>
      <c r="K24" s="115"/>
      <c r="L24" s="44"/>
      <c r="M24" s="14"/>
      <c r="N24" s="15"/>
      <c r="O24" s="14"/>
    </row>
    <row r="25" spans="1:15" s="2" customFormat="1" ht="19.5" customHeight="1">
      <c r="A25" s="1"/>
      <c r="B25" s="25" t="s">
        <v>109</v>
      </c>
      <c r="C25" s="25" t="s">
        <v>108</v>
      </c>
      <c r="D25" s="86"/>
      <c r="E25" s="87"/>
      <c r="F25" s="5"/>
      <c r="G25" s="73"/>
      <c r="H25" s="73"/>
      <c r="I25" s="73"/>
      <c r="J25" s="73"/>
      <c r="K25" s="73"/>
      <c r="L25" s="44"/>
      <c r="M25" s="14"/>
      <c r="N25" s="15"/>
      <c r="O25" s="14"/>
    </row>
    <row r="26" spans="1:15" s="2" customFormat="1" ht="5.25" customHeight="1">
      <c r="A26" s="1"/>
      <c r="B26" s="25"/>
      <c r="C26" s="25"/>
      <c r="D26" s="5"/>
      <c r="E26" s="5"/>
      <c r="F26" s="5"/>
      <c r="G26" s="73"/>
      <c r="H26" s="73"/>
      <c r="I26" s="73"/>
      <c r="J26" s="73"/>
      <c r="K26" s="73"/>
      <c r="L26" s="44"/>
      <c r="M26" s="14"/>
      <c r="N26" s="15"/>
      <c r="O26" s="14"/>
    </row>
    <row r="27" spans="1:15" s="2" customFormat="1" ht="19.5" customHeight="1">
      <c r="A27" s="1"/>
      <c r="B27" s="25"/>
      <c r="C27" s="25"/>
      <c r="D27" s="88"/>
      <c r="E27" s="88"/>
      <c r="F27" s="5"/>
      <c r="G27" s="73"/>
      <c r="H27" s="73"/>
      <c r="I27" s="73"/>
      <c r="J27" s="73"/>
      <c r="K27" s="73"/>
      <c r="L27" s="44"/>
      <c r="M27" s="14"/>
      <c r="N27" s="15"/>
      <c r="O27" s="14"/>
    </row>
    <row r="28" spans="1:15" s="2" customFormat="1" ht="8.25" customHeight="1">
      <c r="A28" s="1"/>
      <c r="B28" s="25"/>
      <c r="C28" s="25"/>
      <c r="D28" s="5"/>
      <c r="E28" s="5"/>
      <c r="F28" s="5"/>
      <c r="G28" s="73"/>
      <c r="H28" s="73"/>
      <c r="I28" s="73"/>
      <c r="J28" s="73"/>
      <c r="K28" s="73"/>
      <c r="L28" s="44"/>
      <c r="M28" s="14"/>
      <c r="N28" s="15"/>
      <c r="O28" s="14"/>
    </row>
    <row r="29" spans="1:15" s="2" customFormat="1" ht="19.5" customHeight="1">
      <c r="A29" s="1"/>
      <c r="B29" s="80"/>
      <c r="C29" s="80"/>
      <c r="D29" s="85"/>
      <c r="E29" s="85"/>
      <c r="F29" s="81"/>
      <c r="G29" s="82"/>
      <c r="H29" s="82"/>
      <c r="I29" s="82"/>
      <c r="J29" s="82"/>
      <c r="K29" s="82"/>
      <c r="L29" s="44"/>
      <c r="M29" s="14"/>
      <c r="N29" s="15"/>
      <c r="O29" s="14"/>
    </row>
    <row r="30" spans="1:15" s="2" customFormat="1" ht="5.25" customHeight="1">
      <c r="A30" s="1"/>
      <c r="B30" s="80"/>
      <c r="C30" s="80"/>
      <c r="D30" s="81"/>
      <c r="E30" s="81"/>
      <c r="F30" s="81"/>
      <c r="G30" s="82"/>
      <c r="H30" s="82"/>
      <c r="I30" s="82"/>
      <c r="J30" s="82"/>
      <c r="K30" s="82"/>
      <c r="L30" s="44"/>
      <c r="M30" s="14"/>
      <c r="N30" s="15"/>
      <c r="O30" s="14"/>
    </row>
    <row r="31" spans="1:15" s="2" customFormat="1" ht="19.5" customHeight="1">
      <c r="A31" s="1"/>
      <c r="B31" s="80"/>
      <c r="C31" s="80"/>
      <c r="D31" s="85"/>
      <c r="E31" s="85"/>
      <c r="F31" s="81"/>
      <c r="G31" s="82"/>
      <c r="H31" s="82"/>
      <c r="I31" s="82"/>
      <c r="J31" s="82"/>
      <c r="K31" s="82"/>
      <c r="L31" s="44"/>
      <c r="M31" s="14"/>
      <c r="N31" s="15"/>
      <c r="O31" s="14"/>
    </row>
    <row r="32" spans="1:15" s="2" customFormat="1" ht="5.25" customHeight="1">
      <c r="A32" s="1"/>
      <c r="B32" s="25"/>
      <c r="C32" s="25"/>
      <c r="D32" s="5"/>
      <c r="E32" s="5"/>
      <c r="F32" s="5"/>
      <c r="G32" s="73"/>
      <c r="H32" s="73"/>
      <c r="I32" s="73"/>
      <c r="J32" s="73"/>
      <c r="K32" s="73"/>
      <c r="L32" s="44"/>
      <c r="M32" s="14"/>
      <c r="N32" s="15"/>
      <c r="O32" s="14"/>
    </row>
    <row r="33" spans="1:15" s="2" customFormat="1" ht="19.5" customHeight="1">
      <c r="A33" s="1"/>
      <c r="B33" s="1" t="s">
        <v>97</v>
      </c>
      <c r="C33" s="1"/>
      <c r="D33" s="76"/>
      <c r="E33" s="78" t="s">
        <v>98</v>
      </c>
      <c r="F33" s="5"/>
      <c r="G33" s="43" t="s">
        <v>66</v>
      </c>
      <c r="H33" s="44"/>
      <c r="I33" s="44"/>
      <c r="J33" s="44"/>
      <c r="K33" s="44"/>
      <c r="L33" s="44"/>
      <c r="M33" s="14"/>
      <c r="N33" s="15"/>
      <c r="O33" s="14"/>
    </row>
    <row r="34" spans="1:15" s="2" customFormat="1" ht="13.5" customHeight="1">
      <c r="A34" s="1"/>
      <c r="B34" s="25"/>
      <c r="C34" s="25"/>
      <c r="D34" s="5"/>
      <c r="E34" s="5"/>
      <c r="F34" s="5"/>
      <c r="G34" s="45" t="s">
        <v>67</v>
      </c>
      <c r="H34" s="44"/>
      <c r="I34" s="44"/>
      <c r="J34" s="44"/>
      <c r="K34" s="44"/>
      <c r="L34" s="44"/>
      <c r="M34" s="14"/>
      <c r="N34" s="15"/>
      <c r="O34" s="14"/>
    </row>
    <row r="35" spans="1:15" ht="13.5" customHeight="1">
      <c r="G35" s="45" t="s">
        <v>114</v>
      </c>
      <c r="H35" s="44"/>
      <c r="I35" s="44"/>
      <c r="J35" s="44"/>
      <c r="K35" s="44"/>
      <c r="L35" s="44"/>
      <c r="M35" s="14"/>
      <c r="N35" s="15"/>
      <c r="O35" s="15"/>
    </row>
    <row r="36" spans="1:15" ht="13.5" customHeight="1">
      <c r="G36" s="45" t="s">
        <v>115</v>
      </c>
      <c r="H36" s="44"/>
      <c r="I36" s="44"/>
      <c r="J36" s="44"/>
      <c r="K36" s="44"/>
      <c r="L36" s="44"/>
      <c r="M36" s="14"/>
      <c r="N36" s="15"/>
      <c r="O36" s="15"/>
    </row>
    <row r="37" spans="1:15" ht="13.5" customHeight="1">
      <c r="G37" s="45"/>
      <c r="H37" s="44"/>
      <c r="I37" s="44"/>
      <c r="J37" s="44"/>
      <c r="K37" s="44"/>
      <c r="L37" s="44"/>
      <c r="M37" s="14"/>
      <c r="N37" s="15"/>
      <c r="O37" s="15"/>
    </row>
    <row r="38" spans="1:15" ht="15" customHeight="1">
      <c r="B38" s="4" t="s">
        <v>25</v>
      </c>
      <c r="C38" s="4"/>
      <c r="M38" s="14"/>
      <c r="N38" s="15"/>
      <c r="O38" s="15"/>
    </row>
    <row r="39" spans="1:15" ht="6" customHeight="1">
      <c r="B39" s="4"/>
      <c r="C39" s="4"/>
      <c r="M39" s="14"/>
      <c r="N39" s="15"/>
      <c r="O39" s="15"/>
    </row>
    <row r="40" spans="1:15" ht="15" customHeight="1" thickBot="1">
      <c r="D40" s="1" t="s">
        <v>22</v>
      </c>
      <c r="H40" s="21" t="s">
        <v>26</v>
      </c>
      <c r="J40" s="21" t="s">
        <v>26</v>
      </c>
      <c r="K40" s="2"/>
      <c r="M40" s="15"/>
      <c r="N40" s="15"/>
      <c r="O40" s="15"/>
    </row>
    <row r="41" spans="1:15" ht="15" customHeight="1" thickTop="1" thickBot="1">
      <c r="B41" s="33" t="s">
        <v>41</v>
      </c>
      <c r="C41" s="33"/>
      <c r="D41" s="10">
        <v>1500</v>
      </c>
      <c r="E41" s="1" t="s">
        <v>21</v>
      </c>
      <c r="G41" s="6"/>
      <c r="H41" s="11">
        <f>'参加申込書（全クラス）【提出用】 '!J25</f>
        <v>0</v>
      </c>
      <c r="I41" s="3" t="s">
        <v>19</v>
      </c>
      <c r="J41" s="7">
        <f>D41*H41</f>
        <v>0</v>
      </c>
      <c r="K41" s="1" t="s">
        <v>0</v>
      </c>
      <c r="M41" s="14"/>
      <c r="N41" s="15"/>
      <c r="O41" s="15"/>
    </row>
    <row r="42" spans="1:15" ht="6.75" customHeight="1" thickTop="1">
      <c r="B42" s="29"/>
      <c r="C42" s="29"/>
      <c r="D42" s="26"/>
      <c r="G42" s="6"/>
      <c r="H42" s="54"/>
      <c r="I42" s="3"/>
      <c r="J42" s="56"/>
      <c r="M42" s="14"/>
      <c r="N42" s="15"/>
      <c r="O42" s="15"/>
    </row>
    <row r="43" spans="1:15" ht="10.5" customHeight="1" thickBot="1">
      <c r="H43" s="55"/>
      <c r="J43" s="55"/>
      <c r="K43" s="2"/>
      <c r="M43" s="15"/>
      <c r="N43" s="15"/>
      <c r="O43" s="15"/>
    </row>
    <row r="44" spans="1:15" ht="9" customHeight="1" thickBot="1">
      <c r="B44" s="63"/>
      <c r="C44" s="64"/>
      <c r="D44" s="64"/>
      <c r="E44" s="64"/>
      <c r="F44" s="64"/>
      <c r="G44" s="64"/>
      <c r="H44" s="64"/>
      <c r="I44" s="64"/>
      <c r="J44" s="64"/>
      <c r="K44" s="65"/>
      <c r="M44" s="15"/>
      <c r="N44" s="15"/>
      <c r="O44" s="15"/>
    </row>
    <row r="45" spans="1:15" ht="27.6" thickTop="1" thickBot="1">
      <c r="B45" s="99" t="s">
        <v>27</v>
      </c>
      <c r="C45" s="100"/>
      <c r="D45" s="100"/>
      <c r="E45" s="100"/>
      <c r="F45" s="100"/>
      <c r="G45" s="100"/>
      <c r="H45" s="100"/>
      <c r="I45" s="101"/>
      <c r="J45" s="66">
        <f>J41</f>
        <v>0</v>
      </c>
      <c r="K45" s="67" t="s">
        <v>0</v>
      </c>
      <c r="M45" s="15"/>
      <c r="N45" s="15"/>
      <c r="O45" s="15"/>
    </row>
    <row r="46" spans="1:15" ht="19.5" customHeight="1" thickTop="1">
      <c r="B46" s="102"/>
      <c r="C46" s="103"/>
      <c r="D46" s="103"/>
      <c r="E46" s="103"/>
      <c r="F46" s="103"/>
      <c r="G46" s="103"/>
      <c r="H46" s="103"/>
      <c r="I46" s="103"/>
      <c r="J46" s="68" t="s">
        <v>26</v>
      </c>
      <c r="K46" s="67"/>
      <c r="M46" s="15"/>
      <c r="N46" s="15"/>
      <c r="O46" s="15"/>
    </row>
    <row r="47" spans="1:15" ht="23.25" customHeight="1">
      <c r="B47" s="104" t="s">
        <v>68</v>
      </c>
      <c r="C47" s="105"/>
      <c r="D47" s="105"/>
      <c r="E47" s="105"/>
      <c r="F47" s="105"/>
      <c r="G47" s="105"/>
      <c r="H47" s="105"/>
      <c r="I47" s="105"/>
      <c r="J47" s="105"/>
      <c r="K47" s="69"/>
      <c r="M47" s="14"/>
      <c r="N47" s="15"/>
      <c r="O47" s="15"/>
    </row>
    <row r="48" spans="1:15" ht="15" customHeight="1">
      <c r="B48" s="104" t="s">
        <v>69</v>
      </c>
      <c r="C48" s="105"/>
      <c r="D48" s="105"/>
      <c r="E48" s="105"/>
      <c r="F48" s="105"/>
      <c r="G48" s="105"/>
      <c r="H48" s="105"/>
      <c r="I48" s="105"/>
      <c r="J48" s="105"/>
      <c r="K48" s="69"/>
      <c r="M48" s="14"/>
      <c r="N48" s="15"/>
      <c r="O48" s="15"/>
    </row>
    <row r="49" spans="1:15" ht="15" customHeight="1">
      <c r="B49" s="70"/>
      <c r="C49" s="23"/>
      <c r="D49" s="23"/>
      <c r="E49" s="23"/>
      <c r="F49" s="23"/>
      <c r="G49" s="23"/>
      <c r="H49" s="23"/>
      <c r="I49" s="23"/>
      <c r="J49" s="23"/>
      <c r="K49" s="69"/>
      <c r="M49" s="14"/>
      <c r="N49" s="15"/>
      <c r="O49" s="15"/>
    </row>
    <row r="50" spans="1:15" ht="5.25" customHeight="1" thickBot="1">
      <c r="B50" s="71"/>
      <c r="C50" s="55"/>
      <c r="D50" s="55"/>
      <c r="E50" s="55"/>
      <c r="F50" s="55"/>
      <c r="G50" s="55"/>
      <c r="H50" s="55"/>
      <c r="I50" s="55"/>
      <c r="J50" s="55"/>
      <c r="K50" s="72"/>
      <c r="M50" s="14"/>
      <c r="N50" s="15"/>
      <c r="O50" s="15"/>
    </row>
    <row r="51" spans="1:15" ht="5.25" customHeight="1">
      <c r="M51" s="14"/>
      <c r="N51" s="15"/>
      <c r="O51" s="15"/>
    </row>
    <row r="52" spans="1:15" ht="19.5" customHeight="1">
      <c r="B52" s="79" t="s">
        <v>110</v>
      </c>
      <c r="M52" s="14"/>
      <c r="N52" s="15"/>
      <c r="O52" s="15"/>
    </row>
    <row r="53" spans="1:15" ht="9" customHeight="1">
      <c r="M53" s="14"/>
      <c r="N53" s="15"/>
      <c r="O53" s="15"/>
    </row>
    <row r="54" spans="1:15" ht="18" customHeight="1">
      <c r="B54" s="89" t="s">
        <v>30</v>
      </c>
      <c r="C54" s="90"/>
      <c r="D54" s="91"/>
      <c r="E54" s="91"/>
      <c r="F54" s="91"/>
      <c r="G54" s="92"/>
      <c r="M54" s="14"/>
      <c r="N54" s="15"/>
      <c r="O54" s="15"/>
    </row>
    <row r="55" spans="1:15" ht="18" customHeight="1">
      <c r="B55" s="93"/>
      <c r="C55" s="94"/>
      <c r="D55" s="94"/>
      <c r="E55" s="94"/>
      <c r="F55" s="94"/>
      <c r="G55" s="95"/>
      <c r="M55" s="14"/>
      <c r="N55" s="15"/>
      <c r="O55" s="15"/>
    </row>
    <row r="56" spans="1:15" ht="18" customHeight="1">
      <c r="B56" s="96"/>
      <c r="C56" s="97"/>
      <c r="D56" s="97"/>
      <c r="E56" s="97"/>
      <c r="F56" s="97"/>
      <c r="G56" s="98"/>
      <c r="M56" s="14"/>
      <c r="N56" s="15"/>
      <c r="O56" s="15"/>
    </row>
    <row r="57" spans="1:15" ht="15" customHeight="1">
      <c r="M57" s="14"/>
      <c r="N57" s="15"/>
      <c r="O57" s="16"/>
    </row>
    <row r="58" spans="1:15" ht="1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4"/>
      <c r="N58" s="15"/>
      <c r="O58" s="15"/>
    </row>
    <row r="59" spans="1:15" ht="1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4"/>
      <c r="N59" s="15"/>
      <c r="O59" s="15"/>
    </row>
    <row r="60" spans="1:15" ht="1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4"/>
      <c r="N60" s="15"/>
      <c r="O60" s="15"/>
    </row>
  </sheetData>
  <sheetProtection sheet="1" objects="1" scenarios="1"/>
  <mergeCells count="21">
    <mergeCell ref="D11:E11"/>
    <mergeCell ref="A1:K1"/>
    <mergeCell ref="A2:K2"/>
    <mergeCell ref="J4:K4"/>
    <mergeCell ref="D6:I6"/>
    <mergeCell ref="D9:E9"/>
    <mergeCell ref="D13:J13"/>
    <mergeCell ref="D15:G15"/>
    <mergeCell ref="D17:I17"/>
    <mergeCell ref="D20:E20"/>
    <mergeCell ref="G20:K24"/>
    <mergeCell ref="D22:E22"/>
    <mergeCell ref="D29:E29"/>
    <mergeCell ref="D31:E31"/>
    <mergeCell ref="D25:E25"/>
    <mergeCell ref="D27:E27"/>
    <mergeCell ref="B54:G56"/>
    <mergeCell ref="B45:I45"/>
    <mergeCell ref="B46:I46"/>
    <mergeCell ref="B47:J47"/>
    <mergeCell ref="B48:J48"/>
  </mergeCells>
  <phoneticPr fontId="1"/>
  <pageMargins left="0.23622047244094491" right="0.23622047244094491" top="0.74803149606299213" bottom="0.74803149606299213" header="0.31496062992125984" footer="0.31496062992125984"/>
  <pageSetup paperSize="9" scale="86" orientation="portrait" horizontalDpi="4294967293" r:id="rId1"/>
  <headerFoot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C4038-C239-46F9-B981-C96094E80267}">
  <sheetPr>
    <tabColor rgb="FFFFC000"/>
    <pageSetUpPr fitToPage="1"/>
  </sheetPr>
  <dimension ref="A1:O54"/>
  <sheetViews>
    <sheetView showGridLines="0" view="pageBreakPreview" zoomScaleNormal="100" zoomScaleSheetLayoutView="100" zoomScalePageLayoutView="85" workbookViewId="0">
      <selection activeCell="C23" sqref="C20:D23"/>
    </sheetView>
  </sheetViews>
  <sheetFormatPr defaultColWidth="9" defaultRowHeight="15" customHeight="1"/>
  <cols>
    <col min="1" max="1" width="2" style="1" customWidth="1"/>
    <col min="2" max="2" width="21.5" style="1" customWidth="1"/>
    <col min="3" max="3" width="10.59765625" style="1" customWidth="1"/>
    <col min="4" max="4" width="4.09765625" style="1" customWidth="1"/>
    <col min="5" max="5" width="1.296875" style="1" customWidth="1"/>
    <col min="6" max="6" width="14.5" style="1" customWidth="1"/>
    <col min="7" max="7" width="6.296875" style="1" customWidth="1"/>
    <col min="8" max="8" width="15.296875" style="1" customWidth="1"/>
    <col min="9" max="9" width="10.59765625" style="1" customWidth="1"/>
    <col min="10" max="10" width="12.09765625" style="1" customWidth="1"/>
    <col min="11" max="11" width="10" style="1" customWidth="1"/>
    <col min="12" max="12" width="9" style="2" customWidth="1"/>
    <col min="13" max="14" width="9" style="1" customWidth="1"/>
    <col min="15" max="16384" width="9" style="1"/>
  </cols>
  <sheetData>
    <row r="1" spans="1:14" ht="26.4">
      <c r="A1" s="118" t="str">
        <f>"第"&amp;$L$1&amp;"回　足立区民スポーツ大会トランポリン競技会スペシャルクラス　申込書"</f>
        <v>第78回　足立区民スポーツ大会トランポリン競技会スペシャルクラス　申込書</v>
      </c>
      <c r="B1" s="118"/>
      <c r="C1" s="118"/>
      <c r="D1" s="118"/>
      <c r="E1" s="118"/>
      <c r="F1" s="118"/>
      <c r="G1" s="118"/>
      <c r="H1" s="118"/>
      <c r="I1" s="118"/>
      <c r="J1" s="118"/>
      <c r="L1" s="19">
        <v>78</v>
      </c>
      <c r="M1" s="20" t="s">
        <v>18</v>
      </c>
      <c r="N1" s="15"/>
    </row>
    <row r="2" spans="1:14" ht="15" customHeight="1">
      <c r="A2" s="88" t="str">
        <f>"下記の通り、第"&amp;L1&amp;"回 足立区民スポーツ大会 トランポリン競技会に参加いたします。"</f>
        <v>下記の通り、第78回 足立区民スポーツ大会 トランポリン競技会に参加いたします。</v>
      </c>
      <c r="B2" s="88"/>
      <c r="C2" s="88"/>
      <c r="D2" s="88"/>
      <c r="E2" s="88"/>
      <c r="F2" s="88"/>
      <c r="G2" s="88"/>
      <c r="H2" s="88"/>
      <c r="I2" s="88"/>
      <c r="J2" s="88"/>
      <c r="L2" s="14"/>
      <c r="M2" s="15"/>
      <c r="N2" s="15"/>
    </row>
    <row r="3" spans="1:14" ht="15" customHeight="1">
      <c r="L3" s="14"/>
      <c r="M3" s="15"/>
      <c r="N3" s="15"/>
    </row>
    <row r="4" spans="1:14" ht="15" customHeight="1">
      <c r="H4" s="6" t="s">
        <v>23</v>
      </c>
      <c r="I4" s="119"/>
      <c r="J4" s="120"/>
      <c r="L4" s="14"/>
      <c r="M4" s="15"/>
      <c r="N4" s="15"/>
    </row>
    <row r="5" spans="1:14" ht="15" customHeight="1">
      <c r="H5" s="6"/>
      <c r="I5" s="3"/>
      <c r="J5" s="3"/>
      <c r="L5" s="14"/>
      <c r="M5" s="15"/>
      <c r="N5" s="15"/>
    </row>
    <row r="6" spans="1:14" ht="31.5" customHeight="1">
      <c r="B6" s="22" t="s">
        <v>4</v>
      </c>
      <c r="C6" s="121"/>
      <c r="D6" s="122"/>
      <c r="E6" s="122"/>
      <c r="F6" s="122"/>
      <c r="G6" s="122"/>
      <c r="H6" s="123"/>
      <c r="L6" s="14"/>
      <c r="M6" s="15"/>
      <c r="N6" s="15"/>
    </row>
    <row r="7" spans="1:14" ht="4.5" customHeight="1">
      <c r="C7" s="3"/>
      <c r="D7" s="3"/>
      <c r="E7" s="3"/>
      <c r="F7" s="3"/>
      <c r="G7" s="3"/>
      <c r="H7" s="3"/>
      <c r="L7" s="14"/>
      <c r="M7" s="15"/>
      <c r="N7" s="15"/>
    </row>
    <row r="8" spans="1:14" ht="20.100000000000001" customHeight="1">
      <c r="B8" s="4" t="s">
        <v>15</v>
      </c>
      <c r="L8" s="14"/>
      <c r="M8" s="15"/>
      <c r="N8" s="15"/>
    </row>
    <row r="9" spans="1:14" ht="20.100000000000001" customHeight="1">
      <c r="B9" s="1" t="s">
        <v>7</v>
      </c>
      <c r="C9" s="109"/>
      <c r="D9" s="111"/>
      <c r="E9" s="5"/>
      <c r="F9" s="5"/>
      <c r="L9" s="14"/>
      <c r="M9" s="15"/>
      <c r="N9" s="15"/>
    </row>
    <row r="10" spans="1:14" ht="7.05" customHeight="1">
      <c r="L10" s="14"/>
      <c r="M10" s="15"/>
      <c r="N10" s="15"/>
    </row>
    <row r="11" spans="1:14" ht="20.100000000000001" customHeight="1">
      <c r="B11" s="1" t="s">
        <v>5</v>
      </c>
      <c r="C11" s="109"/>
      <c r="D11" s="111"/>
      <c r="E11" s="5"/>
      <c r="F11" s="5"/>
      <c r="L11" s="14"/>
      <c r="M11" s="15"/>
      <c r="N11" s="15"/>
    </row>
    <row r="12" spans="1:14" ht="7.05" customHeight="1">
      <c r="L12" s="14"/>
      <c r="M12" s="15"/>
      <c r="N12" s="15"/>
    </row>
    <row r="13" spans="1:14" ht="20.100000000000001" customHeight="1">
      <c r="B13" s="1" t="s">
        <v>6</v>
      </c>
      <c r="C13" s="106"/>
      <c r="D13" s="107"/>
      <c r="E13" s="107"/>
      <c r="F13" s="107"/>
      <c r="G13" s="107"/>
      <c r="H13" s="107"/>
      <c r="I13" s="108"/>
      <c r="L13" s="14"/>
      <c r="M13" s="15"/>
      <c r="N13" s="15"/>
    </row>
    <row r="14" spans="1:14" ht="7.05" customHeight="1">
      <c r="L14" s="14"/>
      <c r="M14" s="15"/>
      <c r="N14" s="15"/>
    </row>
    <row r="15" spans="1:14" ht="20.100000000000001" customHeight="1">
      <c r="B15" s="1" t="s">
        <v>8</v>
      </c>
      <c r="C15" s="109"/>
      <c r="D15" s="110"/>
      <c r="E15" s="110"/>
      <c r="F15" s="111"/>
      <c r="L15" s="14"/>
      <c r="M15" s="15"/>
      <c r="N15" s="15"/>
    </row>
    <row r="16" spans="1:14" ht="7.05" customHeight="1">
      <c r="L16" s="14"/>
      <c r="M16" s="15"/>
      <c r="N16" s="15"/>
    </row>
    <row r="17" spans="1:14" ht="20.100000000000001" customHeight="1">
      <c r="B17" s="1" t="s">
        <v>16</v>
      </c>
      <c r="C17" s="112"/>
      <c r="D17" s="113"/>
      <c r="E17" s="113"/>
      <c r="F17" s="113"/>
      <c r="G17" s="113"/>
      <c r="H17" s="114"/>
      <c r="L17" s="14"/>
      <c r="M17" s="15"/>
      <c r="N17" s="15"/>
    </row>
    <row r="18" spans="1:14" ht="15" customHeight="1">
      <c r="L18" s="14"/>
      <c r="M18" s="15"/>
      <c r="N18" s="15"/>
    </row>
    <row r="19" spans="1:14" s="2" customFormat="1" ht="15" customHeight="1">
      <c r="A19" s="1"/>
      <c r="B19" s="4" t="s">
        <v>13</v>
      </c>
      <c r="C19" s="1"/>
      <c r="D19" s="1"/>
      <c r="E19" s="1"/>
      <c r="F19" s="1"/>
      <c r="G19" s="1"/>
      <c r="H19" s="1"/>
      <c r="I19" s="1"/>
      <c r="J19" s="1"/>
      <c r="K19" s="1"/>
      <c r="L19" s="14"/>
      <c r="M19" s="15"/>
      <c r="N19" s="14"/>
    </row>
    <row r="20" spans="1:14" s="2" customFormat="1" ht="20.25" customHeight="1">
      <c r="A20" s="1"/>
      <c r="B20" s="1" t="s">
        <v>14</v>
      </c>
      <c r="C20" s="124"/>
      <c r="D20" s="125"/>
      <c r="E20" s="5"/>
      <c r="F20" s="115" t="s">
        <v>91</v>
      </c>
      <c r="G20" s="115"/>
      <c r="H20" s="115"/>
      <c r="I20" s="115"/>
      <c r="J20" s="115"/>
      <c r="K20" s="44"/>
      <c r="L20" s="14"/>
      <c r="M20" s="15"/>
      <c r="N20" s="14"/>
    </row>
    <row r="21" spans="1:14" s="2" customFormat="1" ht="20.25" customHeight="1">
      <c r="A21" s="1"/>
      <c r="B21" s="1"/>
      <c r="C21" s="143"/>
      <c r="D21" s="144"/>
      <c r="E21" s="5"/>
      <c r="F21" s="115"/>
      <c r="G21" s="115"/>
      <c r="H21" s="115"/>
      <c r="I21" s="115"/>
      <c r="J21" s="115"/>
      <c r="K21" s="44"/>
      <c r="L21" s="14"/>
      <c r="M21" s="15"/>
      <c r="N21" s="14"/>
    </row>
    <row r="22" spans="1:14" s="2" customFormat="1" ht="20.25" customHeight="1">
      <c r="A22" s="1"/>
      <c r="B22" s="27"/>
      <c r="C22" s="126"/>
      <c r="D22" s="127"/>
      <c r="E22" s="28"/>
      <c r="F22" s="115"/>
      <c r="G22" s="115"/>
      <c r="H22" s="115"/>
      <c r="I22" s="115"/>
      <c r="J22" s="115"/>
      <c r="K22" s="44"/>
      <c r="L22" s="14"/>
      <c r="M22" s="15"/>
      <c r="N22" s="14"/>
    </row>
    <row r="23" spans="1:14" s="2" customFormat="1" ht="20.25" customHeight="1">
      <c r="A23" s="1"/>
      <c r="B23" s="1"/>
      <c r="C23" s="143"/>
      <c r="D23" s="144"/>
      <c r="E23" s="5"/>
      <c r="F23" s="115"/>
      <c r="G23" s="115"/>
      <c r="H23" s="115"/>
      <c r="I23" s="115"/>
      <c r="J23" s="115"/>
      <c r="K23" s="44"/>
      <c r="L23" s="14"/>
      <c r="M23" s="15"/>
      <c r="N23" s="14"/>
    </row>
    <row r="24" spans="1:14" s="2" customFormat="1" ht="20.25" customHeight="1">
      <c r="A24" s="1"/>
      <c r="B24" s="27"/>
      <c r="C24" s="126"/>
      <c r="D24" s="127"/>
      <c r="E24" s="28"/>
      <c r="F24" s="115"/>
      <c r="G24" s="115"/>
      <c r="H24" s="115"/>
      <c r="I24" s="115"/>
      <c r="J24" s="115"/>
      <c r="K24" s="44"/>
      <c r="L24" s="14"/>
      <c r="M24" s="15"/>
      <c r="N24" s="14"/>
    </row>
    <row r="25" spans="1:14" s="2" customFormat="1" ht="20.25" customHeight="1">
      <c r="A25" s="1"/>
      <c r="B25" s="27"/>
      <c r="C25" s="128"/>
      <c r="D25" s="129"/>
      <c r="E25" s="28"/>
      <c r="F25" s="115"/>
      <c r="G25" s="115"/>
      <c r="H25" s="115"/>
      <c r="I25" s="115"/>
      <c r="J25" s="115"/>
      <c r="K25" s="44"/>
      <c r="L25" s="14"/>
      <c r="M25" s="15"/>
      <c r="N25" s="14"/>
    </row>
    <row r="26" spans="1:14" s="2" customFormat="1" ht="21" customHeight="1">
      <c r="A26" s="1"/>
      <c r="B26" s="25"/>
      <c r="C26" s="5"/>
      <c r="D26" s="5"/>
      <c r="E26" s="5"/>
      <c r="F26" s="115"/>
      <c r="G26" s="115"/>
      <c r="H26" s="115"/>
      <c r="I26" s="115"/>
      <c r="J26" s="115"/>
      <c r="K26" s="44"/>
      <c r="L26" s="14"/>
      <c r="M26" s="15"/>
      <c r="N26" s="14"/>
    </row>
    <row r="27" spans="1:14" s="2" customFormat="1" ht="20.25" customHeight="1">
      <c r="A27" s="1"/>
      <c r="B27" s="1" t="s">
        <v>78</v>
      </c>
      <c r="C27" s="77"/>
      <c r="D27" s="74" t="s">
        <v>79</v>
      </c>
      <c r="E27" s="5"/>
      <c r="F27" s="43" t="s">
        <v>66</v>
      </c>
      <c r="G27" s="44"/>
      <c r="H27" s="44"/>
      <c r="I27" s="44"/>
      <c r="J27" s="44"/>
      <c r="K27" s="44"/>
      <c r="L27" s="14"/>
      <c r="M27" s="15"/>
      <c r="N27" s="14"/>
    </row>
    <row r="28" spans="1:14" s="2" customFormat="1" ht="13.5" customHeight="1">
      <c r="A28" s="1"/>
      <c r="B28" s="25"/>
      <c r="C28" s="5"/>
      <c r="D28" s="5"/>
      <c r="E28" s="5"/>
      <c r="F28" s="45" t="s">
        <v>67</v>
      </c>
      <c r="G28" s="44"/>
      <c r="H28" s="44"/>
      <c r="I28" s="44"/>
      <c r="J28" s="44"/>
      <c r="K28" s="44"/>
      <c r="L28" s="14"/>
      <c r="M28" s="15"/>
      <c r="N28" s="14"/>
    </row>
    <row r="29" spans="1:14" ht="13.5" customHeight="1">
      <c r="F29" s="45" t="s">
        <v>84</v>
      </c>
      <c r="G29" s="44"/>
      <c r="H29" s="44"/>
      <c r="I29" s="44"/>
      <c r="J29" s="44"/>
      <c r="K29" s="44"/>
      <c r="L29" s="14"/>
      <c r="M29" s="15"/>
      <c r="N29" s="15"/>
    </row>
    <row r="30" spans="1:14" ht="13.5" customHeight="1">
      <c r="F30" s="45"/>
      <c r="G30" s="44"/>
      <c r="H30" s="44"/>
      <c r="I30" s="44"/>
      <c r="J30" s="44"/>
      <c r="K30" s="44"/>
      <c r="L30" s="14"/>
      <c r="M30" s="15"/>
      <c r="N30" s="15"/>
    </row>
    <row r="31" spans="1:14" ht="12" customHeight="1">
      <c r="F31" s="45"/>
      <c r="G31" s="44"/>
      <c r="H31" s="44"/>
      <c r="I31" s="44"/>
      <c r="J31" s="44"/>
      <c r="K31" s="44"/>
      <c r="L31" s="14"/>
      <c r="M31" s="15"/>
      <c r="N31" s="15"/>
    </row>
    <row r="32" spans="1:14" ht="15" customHeight="1">
      <c r="B32" s="4" t="s">
        <v>25</v>
      </c>
      <c r="L32" s="14"/>
      <c r="M32" s="15"/>
      <c r="N32" s="15"/>
    </row>
    <row r="33" spans="2:15" ht="6" customHeight="1">
      <c r="B33" s="4"/>
      <c r="L33" s="14"/>
      <c r="M33" s="15"/>
      <c r="N33" s="15"/>
    </row>
    <row r="34" spans="2:15" ht="15" customHeight="1" thickBot="1">
      <c r="C34" s="1" t="s">
        <v>22</v>
      </c>
      <c r="G34" s="21" t="s">
        <v>26</v>
      </c>
      <c r="I34" s="21" t="s">
        <v>26</v>
      </c>
      <c r="J34" s="2"/>
      <c r="L34" s="15"/>
      <c r="M34" s="15"/>
      <c r="N34" s="15"/>
    </row>
    <row r="35" spans="2:15" ht="15" customHeight="1" thickTop="1" thickBot="1">
      <c r="B35" s="33" t="s">
        <v>41</v>
      </c>
      <c r="C35" s="10">
        <v>1500</v>
      </c>
      <c r="D35" s="1" t="s">
        <v>21</v>
      </c>
      <c r="F35" s="6"/>
      <c r="G35" s="11">
        <f>'参加申込書（全クラス）【提出用】 '!J23</f>
        <v>0</v>
      </c>
      <c r="H35" s="3" t="s">
        <v>19</v>
      </c>
      <c r="I35" s="7">
        <f>C35*G35</f>
        <v>0</v>
      </c>
      <c r="J35" s="1" t="s">
        <v>0</v>
      </c>
      <c r="L35" s="14"/>
      <c r="M35" s="15"/>
      <c r="N35" s="15"/>
    </row>
    <row r="36" spans="2:15" ht="6.75" customHeight="1" thickTop="1">
      <c r="B36" s="29"/>
      <c r="C36" s="26"/>
      <c r="F36" s="6"/>
      <c r="G36" s="54"/>
      <c r="H36" s="3"/>
      <c r="I36" s="56"/>
      <c r="L36" s="14"/>
      <c r="M36" s="15"/>
      <c r="N36" s="15"/>
    </row>
    <row r="37" spans="2:15" ht="10.5" customHeight="1" thickBot="1">
      <c r="G37" s="55"/>
      <c r="I37" s="55"/>
      <c r="J37" s="2"/>
      <c r="L37" s="15"/>
      <c r="M37" s="15"/>
      <c r="N37" s="15"/>
    </row>
    <row r="38" spans="2:15" ht="9" customHeight="1" thickBot="1">
      <c r="B38" s="63"/>
      <c r="C38" s="64"/>
      <c r="D38" s="64"/>
      <c r="E38" s="64"/>
      <c r="F38" s="64"/>
      <c r="G38" s="64"/>
      <c r="H38" s="64"/>
      <c r="I38" s="64"/>
      <c r="J38" s="65"/>
      <c r="L38" s="15"/>
      <c r="M38" s="15"/>
      <c r="N38" s="15"/>
    </row>
    <row r="39" spans="2:15" ht="27.6" thickTop="1" thickBot="1">
      <c r="B39" s="99" t="s">
        <v>27</v>
      </c>
      <c r="C39" s="100"/>
      <c r="D39" s="100"/>
      <c r="E39" s="100"/>
      <c r="F39" s="100"/>
      <c r="G39" s="100"/>
      <c r="H39" s="101"/>
      <c r="I39" s="66">
        <f>I35</f>
        <v>0</v>
      </c>
      <c r="J39" s="67" t="s">
        <v>0</v>
      </c>
      <c r="L39" s="15"/>
      <c r="M39" s="15"/>
      <c r="N39" s="15"/>
    </row>
    <row r="40" spans="2:15" ht="19.5" customHeight="1" thickTop="1">
      <c r="B40" s="102"/>
      <c r="C40" s="103"/>
      <c r="D40" s="103"/>
      <c r="E40" s="103"/>
      <c r="F40" s="103"/>
      <c r="G40" s="103"/>
      <c r="H40" s="103"/>
      <c r="I40" s="68" t="s">
        <v>26</v>
      </c>
      <c r="J40" s="67"/>
      <c r="L40" s="15"/>
      <c r="M40" s="15"/>
      <c r="N40" s="15"/>
    </row>
    <row r="41" spans="2:15" ht="23.25" customHeight="1">
      <c r="B41" s="104" t="s">
        <v>68</v>
      </c>
      <c r="C41" s="105"/>
      <c r="D41" s="105"/>
      <c r="E41" s="105"/>
      <c r="F41" s="105"/>
      <c r="G41" s="105"/>
      <c r="H41" s="105"/>
      <c r="I41" s="105"/>
      <c r="J41" s="69"/>
      <c r="L41" s="14"/>
      <c r="M41" s="15"/>
      <c r="N41" s="15"/>
    </row>
    <row r="42" spans="2:15" ht="15" customHeight="1">
      <c r="B42" s="104" t="s">
        <v>69</v>
      </c>
      <c r="C42" s="105"/>
      <c r="D42" s="105"/>
      <c r="E42" s="105"/>
      <c r="F42" s="105"/>
      <c r="G42" s="105"/>
      <c r="H42" s="105"/>
      <c r="I42" s="105"/>
      <c r="J42" s="69"/>
      <c r="L42" s="14"/>
      <c r="M42" s="15"/>
      <c r="N42" s="15"/>
    </row>
    <row r="43" spans="2:15" ht="15" customHeight="1">
      <c r="B43" s="70"/>
      <c r="C43" s="23"/>
      <c r="D43" s="23"/>
      <c r="E43" s="23"/>
      <c r="F43" s="23"/>
      <c r="G43" s="23"/>
      <c r="H43" s="23"/>
      <c r="I43" s="23"/>
      <c r="J43" s="69"/>
      <c r="L43" s="14"/>
      <c r="M43" s="15"/>
      <c r="N43" s="15"/>
    </row>
    <row r="44" spans="2:15" ht="5.25" customHeight="1" thickBot="1">
      <c r="B44" s="71"/>
      <c r="C44" s="55"/>
      <c r="D44" s="55"/>
      <c r="E44" s="55"/>
      <c r="F44" s="55"/>
      <c r="G44" s="55"/>
      <c r="H44" s="55"/>
      <c r="I44" s="55"/>
      <c r="J44" s="72"/>
      <c r="L44" s="14"/>
      <c r="M44" s="15"/>
      <c r="N44" s="15"/>
    </row>
    <row r="45" spans="2:15" ht="5.25" customHeight="1">
      <c r="L45" s="14"/>
      <c r="M45" s="15"/>
      <c r="N45" s="15"/>
    </row>
    <row r="46" spans="2:15" ht="19.5" customHeight="1">
      <c r="B46" s="79" t="s">
        <v>111</v>
      </c>
      <c r="L46" s="1"/>
      <c r="M46" s="14"/>
      <c r="N46" s="15"/>
      <c r="O46" s="15"/>
    </row>
    <row r="47" spans="2:15" ht="5.25" customHeight="1">
      <c r="B47" s="79"/>
      <c r="L47" s="1"/>
      <c r="M47" s="14"/>
      <c r="N47" s="15"/>
      <c r="O47" s="15"/>
    </row>
    <row r="48" spans="2:15" ht="18" customHeight="1">
      <c r="B48" s="89" t="s">
        <v>30</v>
      </c>
      <c r="C48" s="91"/>
      <c r="D48" s="91"/>
      <c r="E48" s="91"/>
      <c r="F48" s="92"/>
      <c r="L48" s="14"/>
      <c r="M48" s="15"/>
      <c r="N48" s="15"/>
    </row>
    <row r="49" spans="1:14" ht="18" customHeight="1">
      <c r="B49" s="93"/>
      <c r="C49" s="94"/>
      <c r="D49" s="94"/>
      <c r="E49" s="94"/>
      <c r="F49" s="95"/>
      <c r="L49" s="14"/>
      <c r="M49" s="15"/>
      <c r="N49" s="15"/>
    </row>
    <row r="50" spans="1:14" ht="18" customHeight="1">
      <c r="B50" s="96"/>
      <c r="C50" s="97"/>
      <c r="D50" s="97"/>
      <c r="E50" s="97"/>
      <c r="F50" s="98"/>
      <c r="L50" s="14"/>
      <c r="M50" s="15"/>
      <c r="N50" s="15"/>
    </row>
    <row r="51" spans="1:14" ht="15" customHeight="1">
      <c r="L51" s="14"/>
      <c r="M51" s="15"/>
      <c r="N51" s="16"/>
    </row>
    <row r="52" spans="1:14" ht="1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4"/>
      <c r="M52" s="15"/>
      <c r="N52" s="15"/>
    </row>
    <row r="53" spans="1:14" ht="1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4"/>
      <c r="M53" s="15"/>
      <c r="N53" s="15"/>
    </row>
    <row r="54" spans="1:14" ht="1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4"/>
      <c r="M54" s="15"/>
      <c r="N54" s="15"/>
    </row>
  </sheetData>
  <sheetProtection sheet="1" objects="1" scenarios="1"/>
  <mergeCells count="21">
    <mergeCell ref="B48:F50"/>
    <mergeCell ref="B39:H39"/>
    <mergeCell ref="C17:H17"/>
    <mergeCell ref="C20:D20"/>
    <mergeCell ref="B40:H40"/>
    <mergeCell ref="C22:D22"/>
    <mergeCell ref="F20:J26"/>
    <mergeCell ref="B41:I41"/>
    <mergeCell ref="B42:I42"/>
    <mergeCell ref="C24:D24"/>
    <mergeCell ref="C25:D25"/>
    <mergeCell ref="C21:D21"/>
    <mergeCell ref="C23:D23"/>
    <mergeCell ref="C13:I13"/>
    <mergeCell ref="C15:F15"/>
    <mergeCell ref="A1:J1"/>
    <mergeCell ref="A2:J2"/>
    <mergeCell ref="C6:H6"/>
    <mergeCell ref="C9:D9"/>
    <mergeCell ref="C11:D11"/>
    <mergeCell ref="I4:J4"/>
  </mergeCells>
  <phoneticPr fontId="1"/>
  <pageMargins left="0.23622047244094491" right="0.23622047244094491" top="0.74803149606299213" bottom="0.74803149606299213" header="0.31496062992125984" footer="0.31496062992125984"/>
  <pageSetup paperSize="9" scale="84" orientation="portrait" horizontalDpi="4294967293" r:id="rId1"/>
  <headerFooter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F6A62-52D1-4EBF-9E02-B2B71704F0C3}">
  <sheetPr>
    <tabColor rgb="FFFFC000"/>
  </sheetPr>
  <dimension ref="A1:O71"/>
  <sheetViews>
    <sheetView showGridLines="0" view="pageBreakPreview" zoomScaleNormal="100" zoomScaleSheetLayoutView="100" zoomScalePageLayoutView="70" workbookViewId="0">
      <selection activeCell="E3" sqref="E3:H3"/>
    </sheetView>
  </sheetViews>
  <sheetFormatPr defaultColWidth="9" defaultRowHeight="15" customHeight="1"/>
  <cols>
    <col min="1" max="1" width="2.296875" style="1" customWidth="1"/>
    <col min="2" max="2" width="2.59765625" style="1" customWidth="1"/>
    <col min="3" max="3" width="13" style="3" bestFit="1" customWidth="1"/>
    <col min="4" max="4" width="15.69921875" style="3" customWidth="1"/>
    <col min="5" max="5" width="16.5" style="3" customWidth="1"/>
    <col min="6" max="6" width="14.5" style="3" customWidth="1"/>
    <col min="7" max="7" width="13.69921875" style="3" customWidth="1"/>
    <col min="8" max="8" width="12.296875" style="3" customWidth="1"/>
    <col min="9" max="9" width="1.59765625" style="3" customWidth="1"/>
    <col min="10" max="10" width="11.19921875" style="3" customWidth="1"/>
    <col min="11" max="11" width="8.296875" style="1" customWidth="1"/>
    <col min="12" max="12" width="14.19921875" style="2" customWidth="1"/>
    <col min="13" max="13" width="9.296875" style="53" customWidth="1"/>
    <col min="14" max="16384" width="9" style="1"/>
  </cols>
  <sheetData>
    <row r="1" spans="1:15" ht="26.4">
      <c r="A1" s="118" t="str">
        <f>"第"&amp;スペシャルクラス参加申込書・各種申請【提出用】!L1&amp;"回　足立区民スポーツ大会トランポリン競技会　申込書【参加者一覧】"</f>
        <v>第78回　足立区民スポーツ大会トランポリン競技会　申込書【参加者一覧】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5"/>
      <c r="M1" s="50"/>
    </row>
    <row r="2" spans="1:15" ht="12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15"/>
      <c r="M2" s="50"/>
    </row>
    <row r="3" spans="1:15" ht="26.4">
      <c r="A3" s="22"/>
      <c r="B3" s="9" t="s">
        <v>39</v>
      </c>
      <c r="C3" s="1"/>
      <c r="D3" s="1"/>
      <c r="E3" s="137">
        <f>'参加申込書・各種申請【提出用】 '!D6</f>
        <v>0</v>
      </c>
      <c r="F3" s="138"/>
      <c r="G3" s="138"/>
      <c r="H3" s="139"/>
      <c r="I3" s="35"/>
      <c r="J3" s="35"/>
      <c r="L3" s="1"/>
      <c r="M3" s="51"/>
      <c r="N3" s="15"/>
      <c r="O3" s="15"/>
    </row>
    <row r="4" spans="1:15" ht="12" customHeight="1">
      <c r="A4" s="22"/>
      <c r="B4" s="22"/>
      <c r="C4" s="22"/>
      <c r="D4" s="22"/>
      <c r="E4" s="22"/>
      <c r="F4" s="22"/>
      <c r="G4" s="22"/>
      <c r="H4" s="21" t="s">
        <v>40</v>
      </c>
      <c r="I4" s="21"/>
      <c r="J4" s="21"/>
      <c r="K4" s="22"/>
      <c r="L4" s="15"/>
      <c r="M4" s="50"/>
    </row>
    <row r="5" spans="1:15" ht="26.4">
      <c r="B5" s="9" t="s">
        <v>28</v>
      </c>
      <c r="C5" s="4"/>
      <c r="D5" s="4"/>
      <c r="F5" s="23"/>
      <c r="G5" s="140"/>
      <c r="H5" s="140"/>
      <c r="I5" s="140"/>
      <c r="J5" s="140"/>
      <c r="K5" s="140"/>
      <c r="L5" s="14"/>
      <c r="M5" s="52"/>
    </row>
    <row r="6" spans="1:15" ht="15" customHeight="1">
      <c r="B6" s="9"/>
      <c r="C6" s="1" t="s">
        <v>29</v>
      </c>
      <c r="D6" s="1"/>
      <c r="F6" s="23"/>
      <c r="G6" s="24"/>
      <c r="H6" s="24"/>
      <c r="I6" s="24"/>
      <c r="J6" s="24"/>
      <c r="K6" s="24"/>
      <c r="L6" s="14"/>
      <c r="M6" s="52"/>
    </row>
    <row r="7" spans="1:15" ht="15" customHeight="1">
      <c r="B7" s="9"/>
      <c r="C7" s="1"/>
      <c r="D7" s="1"/>
      <c r="F7" s="23"/>
      <c r="G7" s="24"/>
      <c r="H7" s="24"/>
      <c r="I7" s="24"/>
      <c r="J7" s="24"/>
      <c r="K7" s="24"/>
      <c r="L7" s="14"/>
      <c r="M7" s="52"/>
    </row>
    <row r="8" spans="1:15" ht="15" customHeight="1">
      <c r="B8" s="9"/>
      <c r="C8" s="1"/>
      <c r="D8" s="1"/>
      <c r="F8" s="23"/>
      <c r="G8" s="24"/>
      <c r="H8" s="36"/>
      <c r="I8" s="36"/>
      <c r="J8" s="36"/>
      <c r="L8" s="14"/>
      <c r="M8" s="52"/>
    </row>
    <row r="9" spans="1:15" ht="15" customHeight="1">
      <c r="B9" s="9"/>
      <c r="C9" s="8">
        <v>1</v>
      </c>
      <c r="D9" s="8"/>
      <c r="E9" s="5" t="s">
        <v>70</v>
      </c>
      <c r="F9" s="23"/>
      <c r="G9" s="24"/>
      <c r="H9" s="46"/>
      <c r="I9" s="36"/>
      <c r="J9" s="57">
        <f>COUNTIF('参加申込書（全クラス）【提出用】 '!$M$30:$M$69,C9)</f>
        <v>0</v>
      </c>
      <c r="K9" s="1" t="s">
        <v>45</v>
      </c>
      <c r="L9" s="14"/>
      <c r="M9" s="52"/>
    </row>
    <row r="10" spans="1:15" ht="15" customHeight="1">
      <c r="B10" s="9"/>
      <c r="C10" s="8">
        <v>2</v>
      </c>
      <c r="D10" s="8"/>
      <c r="E10" s="5" t="s">
        <v>71</v>
      </c>
      <c r="F10" s="23"/>
      <c r="G10" s="24"/>
      <c r="H10" s="46"/>
      <c r="I10" s="36"/>
      <c r="J10" s="57">
        <f>COUNTIF('参加申込書（全クラス）【提出用】 '!$M$30:$M$69,C10)</f>
        <v>0</v>
      </c>
      <c r="K10" s="1" t="s">
        <v>45</v>
      </c>
      <c r="L10" s="14"/>
      <c r="M10" s="52"/>
    </row>
    <row r="11" spans="1:15" ht="15" customHeight="1">
      <c r="B11" s="9"/>
      <c r="C11" s="8">
        <v>3</v>
      </c>
      <c r="D11" s="8"/>
      <c r="E11" s="5" t="s">
        <v>65</v>
      </c>
      <c r="F11" s="1" t="s">
        <v>33</v>
      </c>
      <c r="G11" s="1"/>
      <c r="H11" s="32"/>
      <c r="I11" s="32"/>
      <c r="J11" s="58">
        <f>COUNTIF('参加申込書（全クラス）【提出用】 '!$M$30:$M$69,C11)</f>
        <v>0</v>
      </c>
      <c r="K11" s="1" t="s">
        <v>45</v>
      </c>
      <c r="L11" s="14"/>
      <c r="M11" s="52"/>
    </row>
    <row r="12" spans="1:15" ht="15" customHeight="1">
      <c r="B12" s="9"/>
      <c r="C12" s="8">
        <v>4</v>
      </c>
      <c r="D12" s="8"/>
      <c r="E12" s="5" t="s">
        <v>31</v>
      </c>
      <c r="F12" s="5" t="s">
        <v>32</v>
      </c>
      <c r="G12" s="1"/>
      <c r="H12" s="32"/>
      <c r="I12" s="32"/>
      <c r="J12" s="58">
        <f>COUNTIF('参加申込書（全クラス）【提出用】 '!$M$30:$M$69,C12)</f>
        <v>0</v>
      </c>
      <c r="K12" s="1" t="s">
        <v>45</v>
      </c>
      <c r="L12" s="14"/>
      <c r="M12" s="52"/>
    </row>
    <row r="13" spans="1:15" ht="15" customHeight="1">
      <c r="B13" s="9"/>
      <c r="C13" s="8">
        <v>5</v>
      </c>
      <c r="D13" s="8"/>
      <c r="E13" s="5" t="s">
        <v>42</v>
      </c>
      <c r="F13" s="1" t="s">
        <v>33</v>
      </c>
      <c r="G13" s="1"/>
      <c r="H13" s="32"/>
      <c r="I13" s="32"/>
      <c r="J13" s="58">
        <f>COUNTIF('参加申込書（全クラス）【提出用】 '!$M$30:$M$69,C13)</f>
        <v>0</v>
      </c>
      <c r="K13" s="1" t="s">
        <v>45</v>
      </c>
      <c r="L13" s="14"/>
      <c r="M13" s="52"/>
    </row>
    <row r="14" spans="1:15" ht="15" customHeight="1">
      <c r="B14" s="9"/>
      <c r="C14" s="8">
        <v>6</v>
      </c>
      <c r="D14" s="8"/>
      <c r="E14" s="5" t="s">
        <v>31</v>
      </c>
      <c r="F14" s="5" t="s">
        <v>32</v>
      </c>
      <c r="G14" s="1"/>
      <c r="H14" s="32"/>
      <c r="I14" s="32"/>
      <c r="J14" s="58">
        <f>COUNTIF('参加申込書（全クラス）【提出用】 '!$M$30:$M$69,C14)</f>
        <v>0</v>
      </c>
      <c r="K14" s="1" t="s">
        <v>45</v>
      </c>
      <c r="L14" s="14"/>
      <c r="M14" s="52"/>
    </row>
    <row r="15" spans="1:15" ht="15" customHeight="1">
      <c r="B15" s="9"/>
      <c r="C15" s="8">
        <v>7</v>
      </c>
      <c r="D15" s="8"/>
      <c r="E15" s="5" t="s">
        <v>43</v>
      </c>
      <c r="F15" s="1" t="s">
        <v>33</v>
      </c>
      <c r="G15" s="1"/>
      <c r="H15" s="32"/>
      <c r="I15" s="32"/>
      <c r="J15" s="58">
        <f>COUNTIF('参加申込書（全クラス）【提出用】 '!$M$30:$M$69,C15)</f>
        <v>0</v>
      </c>
      <c r="K15" s="1" t="s">
        <v>45</v>
      </c>
      <c r="L15" s="14"/>
      <c r="M15" s="52"/>
    </row>
    <row r="16" spans="1:15" ht="15" customHeight="1">
      <c r="B16" s="9"/>
      <c r="C16" s="8">
        <v>8</v>
      </c>
      <c r="D16" s="8"/>
      <c r="E16" s="5" t="s">
        <v>31</v>
      </c>
      <c r="F16" s="5" t="s">
        <v>32</v>
      </c>
      <c r="G16" s="1"/>
      <c r="H16" s="32"/>
      <c r="I16" s="32"/>
      <c r="J16" s="58">
        <f>COUNTIF('参加申込書（全クラス）【提出用】 '!$M$30:$M$69,C16)</f>
        <v>0</v>
      </c>
      <c r="K16" s="1" t="s">
        <v>45</v>
      </c>
      <c r="L16" s="14"/>
      <c r="M16" s="52"/>
    </row>
    <row r="17" spans="2:13" ht="15" customHeight="1">
      <c r="B17" s="9"/>
      <c r="C17" s="8">
        <v>9</v>
      </c>
      <c r="D17" s="8"/>
      <c r="E17" s="5" t="s">
        <v>44</v>
      </c>
      <c r="F17" s="5" t="s">
        <v>34</v>
      </c>
      <c r="G17" s="1"/>
      <c r="H17" s="32"/>
      <c r="I17" s="32"/>
      <c r="J17" s="58">
        <f>COUNTIF('参加申込書（全クラス）【提出用】 '!$M$30:$M$69,C17)</f>
        <v>0</v>
      </c>
      <c r="K17" s="1" t="s">
        <v>45</v>
      </c>
      <c r="L17" s="14"/>
      <c r="M17" s="52"/>
    </row>
    <row r="18" spans="2:13" ht="15" customHeight="1">
      <c r="B18" s="9"/>
      <c r="C18" s="8">
        <v>10</v>
      </c>
      <c r="D18" s="8"/>
      <c r="E18" s="5" t="s">
        <v>104</v>
      </c>
      <c r="F18" s="5" t="s">
        <v>33</v>
      </c>
      <c r="G18" s="1"/>
      <c r="H18" s="32"/>
      <c r="I18" s="32"/>
      <c r="J18" s="58">
        <f>COUNTIF('参加申込書（全クラス）【提出用】 '!$M$30:$M$69,C18)</f>
        <v>0</v>
      </c>
      <c r="K18" s="1" t="s">
        <v>45</v>
      </c>
      <c r="L18" s="14"/>
      <c r="M18" s="52"/>
    </row>
    <row r="19" spans="2:13" ht="15" customHeight="1">
      <c r="B19" s="9"/>
      <c r="C19" s="8">
        <v>11</v>
      </c>
      <c r="D19" s="8"/>
      <c r="E19" s="5" t="s">
        <v>105</v>
      </c>
      <c r="F19" s="5" t="s">
        <v>32</v>
      </c>
      <c r="G19" s="1"/>
      <c r="H19" s="32"/>
      <c r="I19" s="32"/>
      <c r="J19" s="58">
        <f>COUNTIF('参加申込書（全クラス）【提出用】 '!$M$30:$M$69,C19)</f>
        <v>0</v>
      </c>
      <c r="K19" s="1" t="s">
        <v>45</v>
      </c>
      <c r="L19" s="14"/>
      <c r="M19" s="52"/>
    </row>
    <row r="20" spans="2:13" ht="15" customHeight="1">
      <c r="B20" s="9"/>
      <c r="C20" s="8">
        <v>12</v>
      </c>
      <c r="D20" s="8"/>
      <c r="E20" s="5" t="s">
        <v>106</v>
      </c>
      <c r="F20" s="5" t="s">
        <v>33</v>
      </c>
      <c r="G20" s="1"/>
      <c r="H20" s="32"/>
      <c r="I20" s="32"/>
      <c r="J20" s="58">
        <f>COUNTIF('参加申込書（全クラス）【提出用】 '!$M$30:$M$69,C20)</f>
        <v>0</v>
      </c>
      <c r="K20" s="1" t="s">
        <v>45</v>
      </c>
      <c r="L20" s="14"/>
      <c r="M20" s="52"/>
    </row>
    <row r="21" spans="2:13" ht="16.5" customHeight="1">
      <c r="C21" s="8">
        <v>13</v>
      </c>
      <c r="D21" s="8"/>
      <c r="E21" s="5" t="s">
        <v>105</v>
      </c>
      <c r="F21" s="5" t="s">
        <v>32</v>
      </c>
      <c r="G21" s="1"/>
      <c r="H21" s="32"/>
      <c r="I21" s="32"/>
      <c r="J21" s="58">
        <f>COUNTIF('参加申込書（全クラス）【提出用】 '!$M$30:$M$69,C21)</f>
        <v>0</v>
      </c>
      <c r="K21" s="1" t="s">
        <v>45</v>
      </c>
      <c r="L21" s="14"/>
      <c r="M21" s="52"/>
    </row>
    <row r="22" spans="2:13" ht="16.5" customHeight="1" thickBot="1">
      <c r="C22" s="8"/>
      <c r="D22" s="8"/>
      <c r="E22" s="5"/>
      <c r="F22" s="5"/>
      <c r="G22" s="1"/>
      <c r="H22" s="32"/>
      <c r="I22" s="32"/>
      <c r="J22" s="60"/>
      <c r="L22" s="14"/>
      <c r="M22" s="52"/>
    </row>
    <row r="23" spans="2:13" ht="19.2" thickTop="1" thickBot="1">
      <c r="C23" s="1"/>
      <c r="D23" s="1"/>
      <c r="G23" s="30"/>
      <c r="H23" s="48" t="s">
        <v>83</v>
      </c>
      <c r="I23" s="32"/>
      <c r="J23" s="59">
        <f>SUM(J9:J10)</f>
        <v>0</v>
      </c>
      <c r="K23" s="31" t="s">
        <v>45</v>
      </c>
      <c r="L23" s="14"/>
      <c r="M23" s="52"/>
    </row>
    <row r="24" spans="2:13" ht="6" customHeight="1" thickTop="1" thickBot="1">
      <c r="C24" s="1"/>
      <c r="D24" s="1"/>
      <c r="G24" s="30"/>
      <c r="H24" s="32"/>
      <c r="I24" s="32"/>
      <c r="J24" s="1"/>
      <c r="L24" s="14"/>
      <c r="M24" s="52"/>
    </row>
    <row r="25" spans="2:13" ht="19.2" thickTop="1" thickBot="1">
      <c r="C25" s="1"/>
      <c r="D25" s="1"/>
      <c r="G25" s="30"/>
      <c r="H25" s="48" t="s">
        <v>99</v>
      </c>
      <c r="I25" s="47"/>
      <c r="J25" s="49">
        <f>SUM(J11:J21)</f>
        <v>0</v>
      </c>
      <c r="K25" s="31" t="s">
        <v>81</v>
      </c>
      <c r="L25" s="14"/>
      <c r="M25" s="52"/>
    </row>
    <row r="26" spans="2:13" ht="6" customHeight="1" thickTop="1">
      <c r="C26" s="1"/>
      <c r="D26" s="1"/>
      <c r="G26" s="30"/>
      <c r="H26" s="32"/>
      <c r="I26" s="32"/>
      <c r="J26" s="1"/>
      <c r="L26" s="14"/>
      <c r="M26" s="52"/>
    </row>
    <row r="27" spans="2:13" ht="18">
      <c r="C27" s="1"/>
      <c r="D27" s="1"/>
      <c r="G27" s="30"/>
      <c r="H27" s="48"/>
      <c r="I27" s="47"/>
      <c r="J27" s="47"/>
      <c r="K27" s="31"/>
      <c r="L27" s="14"/>
      <c r="M27" s="52"/>
    </row>
    <row r="28" spans="2:13" ht="26.4">
      <c r="B28" s="9" t="s">
        <v>20</v>
      </c>
      <c r="C28" s="1"/>
      <c r="D28" s="1"/>
      <c r="K28" s="3"/>
      <c r="L28" s="14"/>
      <c r="M28" s="52"/>
    </row>
    <row r="29" spans="2:13" ht="43.95" customHeight="1">
      <c r="B29" s="12" t="s">
        <v>3</v>
      </c>
      <c r="C29" s="12" t="s">
        <v>17</v>
      </c>
      <c r="D29" s="83" t="s">
        <v>116</v>
      </c>
      <c r="E29" s="12" t="s">
        <v>9</v>
      </c>
      <c r="F29" s="12" t="s">
        <v>10</v>
      </c>
      <c r="G29" s="12" t="s">
        <v>11</v>
      </c>
      <c r="H29" s="12" t="s">
        <v>12</v>
      </c>
      <c r="I29" s="135" t="s">
        <v>1</v>
      </c>
      <c r="J29" s="136"/>
      <c r="L29" s="18" t="s">
        <v>2</v>
      </c>
      <c r="M29" s="52" t="s">
        <v>76</v>
      </c>
    </row>
    <row r="30" spans="2:13" ht="15" customHeight="1">
      <c r="B30" s="13">
        <v>1</v>
      </c>
      <c r="C30" s="62"/>
      <c r="D30" s="62"/>
      <c r="E30" s="62"/>
      <c r="F30" s="62"/>
      <c r="G30" s="62"/>
      <c r="H30" s="62"/>
      <c r="I30" s="134"/>
      <c r="J30" s="133"/>
      <c r="K30" s="38"/>
      <c r="L30" s="37">
        <f>$E$3</f>
        <v>0</v>
      </c>
      <c r="M30" s="52">
        <f>I30</f>
        <v>0</v>
      </c>
    </row>
    <row r="31" spans="2:13" ht="15" customHeight="1">
      <c r="B31" s="13">
        <v>2</v>
      </c>
      <c r="C31" s="62"/>
      <c r="D31" s="62"/>
      <c r="E31" s="62"/>
      <c r="F31" s="62"/>
      <c r="G31" s="62"/>
      <c r="H31" s="62"/>
      <c r="I31" s="132"/>
      <c r="J31" s="133"/>
      <c r="K31" s="38"/>
      <c r="L31" s="37">
        <f t="shared" ref="L31:L69" si="0">$E$3</f>
        <v>0</v>
      </c>
      <c r="M31" s="52">
        <f t="shared" ref="M31:M69" si="1">I31</f>
        <v>0</v>
      </c>
    </row>
    <row r="32" spans="2:13" ht="15" customHeight="1">
      <c r="B32" s="13">
        <v>3</v>
      </c>
      <c r="C32" s="62"/>
      <c r="D32" s="62"/>
      <c r="E32" s="62"/>
      <c r="F32" s="62"/>
      <c r="G32" s="62"/>
      <c r="H32" s="62"/>
      <c r="I32" s="132"/>
      <c r="J32" s="133"/>
      <c r="K32" s="38"/>
      <c r="L32" s="37">
        <f t="shared" si="0"/>
        <v>0</v>
      </c>
      <c r="M32" s="52">
        <f t="shared" si="1"/>
        <v>0</v>
      </c>
    </row>
    <row r="33" spans="2:13" ht="15" customHeight="1">
      <c r="B33" s="13">
        <v>4</v>
      </c>
      <c r="C33" s="62"/>
      <c r="D33" s="62"/>
      <c r="E33" s="62"/>
      <c r="F33" s="62"/>
      <c r="G33" s="62"/>
      <c r="H33" s="62"/>
      <c r="I33" s="132"/>
      <c r="J33" s="133"/>
      <c r="K33" s="38"/>
      <c r="L33" s="37">
        <f t="shared" si="0"/>
        <v>0</v>
      </c>
      <c r="M33" s="52">
        <f t="shared" si="1"/>
        <v>0</v>
      </c>
    </row>
    <row r="34" spans="2:13" ht="15" customHeight="1">
      <c r="B34" s="13">
        <v>5</v>
      </c>
      <c r="C34" s="62"/>
      <c r="D34" s="62"/>
      <c r="E34" s="62"/>
      <c r="F34" s="62"/>
      <c r="G34" s="62"/>
      <c r="H34" s="62"/>
      <c r="I34" s="132"/>
      <c r="J34" s="133"/>
      <c r="K34" s="38"/>
      <c r="L34" s="37">
        <f t="shared" si="0"/>
        <v>0</v>
      </c>
      <c r="M34" s="52">
        <f t="shared" si="1"/>
        <v>0</v>
      </c>
    </row>
    <row r="35" spans="2:13" ht="15" customHeight="1">
      <c r="B35" s="13">
        <v>6</v>
      </c>
      <c r="C35" s="62"/>
      <c r="D35" s="62"/>
      <c r="E35" s="62"/>
      <c r="F35" s="62"/>
      <c r="G35" s="62"/>
      <c r="H35" s="62"/>
      <c r="I35" s="132"/>
      <c r="J35" s="133"/>
      <c r="K35" s="38"/>
      <c r="L35" s="37">
        <f t="shared" si="0"/>
        <v>0</v>
      </c>
      <c r="M35" s="52">
        <f t="shared" si="1"/>
        <v>0</v>
      </c>
    </row>
    <row r="36" spans="2:13" ht="15" customHeight="1">
      <c r="B36" s="13">
        <v>7</v>
      </c>
      <c r="C36" s="62"/>
      <c r="D36" s="62"/>
      <c r="E36" s="62"/>
      <c r="F36" s="62"/>
      <c r="G36" s="62"/>
      <c r="H36" s="62"/>
      <c r="I36" s="132"/>
      <c r="J36" s="133"/>
      <c r="K36" s="38"/>
      <c r="L36" s="37">
        <f t="shared" si="0"/>
        <v>0</v>
      </c>
      <c r="M36" s="52">
        <f t="shared" si="1"/>
        <v>0</v>
      </c>
    </row>
    <row r="37" spans="2:13" ht="15" customHeight="1">
      <c r="B37" s="13">
        <v>8</v>
      </c>
      <c r="C37" s="62"/>
      <c r="D37" s="62"/>
      <c r="E37" s="62"/>
      <c r="F37" s="62"/>
      <c r="G37" s="62"/>
      <c r="H37" s="62"/>
      <c r="I37" s="132"/>
      <c r="J37" s="133"/>
      <c r="K37" s="38"/>
      <c r="L37" s="37">
        <f t="shared" si="0"/>
        <v>0</v>
      </c>
      <c r="M37" s="52">
        <f t="shared" si="1"/>
        <v>0</v>
      </c>
    </row>
    <row r="38" spans="2:13" ht="15" customHeight="1">
      <c r="B38" s="13">
        <v>9</v>
      </c>
      <c r="C38" s="62"/>
      <c r="D38" s="62"/>
      <c r="E38" s="62"/>
      <c r="F38" s="62"/>
      <c r="G38" s="62"/>
      <c r="H38" s="62"/>
      <c r="I38" s="132"/>
      <c r="J38" s="133"/>
      <c r="K38" s="38"/>
      <c r="L38" s="37">
        <f t="shared" si="0"/>
        <v>0</v>
      </c>
      <c r="M38" s="52">
        <f t="shared" si="1"/>
        <v>0</v>
      </c>
    </row>
    <row r="39" spans="2:13" ht="15" customHeight="1">
      <c r="B39" s="13">
        <v>10</v>
      </c>
      <c r="C39" s="62"/>
      <c r="D39" s="62"/>
      <c r="E39" s="62"/>
      <c r="F39" s="62"/>
      <c r="G39" s="62"/>
      <c r="H39" s="62"/>
      <c r="I39" s="132"/>
      <c r="J39" s="133"/>
      <c r="K39" s="38"/>
      <c r="L39" s="37">
        <f t="shared" si="0"/>
        <v>0</v>
      </c>
      <c r="M39" s="52">
        <f t="shared" si="1"/>
        <v>0</v>
      </c>
    </row>
    <row r="40" spans="2:13" ht="15" customHeight="1">
      <c r="B40" s="13">
        <v>11</v>
      </c>
      <c r="C40" s="62"/>
      <c r="D40" s="62"/>
      <c r="E40" s="62"/>
      <c r="F40" s="62"/>
      <c r="G40" s="62"/>
      <c r="H40" s="62"/>
      <c r="I40" s="132"/>
      <c r="J40" s="133"/>
      <c r="K40" s="38"/>
      <c r="L40" s="37">
        <f t="shared" si="0"/>
        <v>0</v>
      </c>
      <c r="M40" s="52">
        <f t="shared" si="1"/>
        <v>0</v>
      </c>
    </row>
    <row r="41" spans="2:13" ht="15" customHeight="1">
      <c r="B41" s="13">
        <v>12</v>
      </c>
      <c r="C41" s="62"/>
      <c r="D41" s="62"/>
      <c r="E41" s="62"/>
      <c r="F41" s="62"/>
      <c r="G41" s="62"/>
      <c r="H41" s="62"/>
      <c r="I41" s="132"/>
      <c r="J41" s="133"/>
      <c r="K41" s="38"/>
      <c r="L41" s="37">
        <f t="shared" si="0"/>
        <v>0</v>
      </c>
      <c r="M41" s="52">
        <f t="shared" si="1"/>
        <v>0</v>
      </c>
    </row>
    <row r="42" spans="2:13" ht="15" customHeight="1">
      <c r="B42" s="13">
        <v>13</v>
      </c>
      <c r="C42" s="62"/>
      <c r="D42" s="62"/>
      <c r="E42" s="62"/>
      <c r="F42" s="62"/>
      <c r="G42" s="62"/>
      <c r="H42" s="62"/>
      <c r="I42" s="132"/>
      <c r="J42" s="133"/>
      <c r="K42" s="38"/>
      <c r="L42" s="37">
        <f t="shared" si="0"/>
        <v>0</v>
      </c>
      <c r="M42" s="52">
        <f t="shared" si="1"/>
        <v>0</v>
      </c>
    </row>
    <row r="43" spans="2:13" ht="15" customHeight="1">
      <c r="B43" s="13">
        <v>14</v>
      </c>
      <c r="C43" s="62"/>
      <c r="D43" s="62"/>
      <c r="E43" s="62"/>
      <c r="F43" s="62"/>
      <c r="G43" s="62"/>
      <c r="H43" s="62"/>
      <c r="I43" s="132"/>
      <c r="J43" s="133"/>
      <c r="K43" s="38"/>
      <c r="L43" s="37">
        <f t="shared" si="0"/>
        <v>0</v>
      </c>
      <c r="M43" s="52">
        <f t="shared" si="1"/>
        <v>0</v>
      </c>
    </row>
    <row r="44" spans="2:13" ht="15" customHeight="1">
      <c r="B44" s="13">
        <v>15</v>
      </c>
      <c r="C44" s="62"/>
      <c r="D44" s="62"/>
      <c r="E44" s="62"/>
      <c r="F44" s="62"/>
      <c r="G44" s="62"/>
      <c r="H44" s="62"/>
      <c r="I44" s="132"/>
      <c r="J44" s="133"/>
      <c r="K44" s="38"/>
      <c r="L44" s="37">
        <f t="shared" si="0"/>
        <v>0</v>
      </c>
      <c r="M44" s="52">
        <f t="shared" si="1"/>
        <v>0</v>
      </c>
    </row>
    <row r="45" spans="2:13" ht="15" customHeight="1">
      <c r="B45" s="13">
        <v>16</v>
      </c>
      <c r="C45" s="62"/>
      <c r="D45" s="62"/>
      <c r="E45" s="62"/>
      <c r="F45" s="62"/>
      <c r="G45" s="62"/>
      <c r="H45" s="62"/>
      <c r="I45" s="132"/>
      <c r="J45" s="133"/>
      <c r="K45" s="38"/>
      <c r="L45" s="37">
        <f t="shared" si="0"/>
        <v>0</v>
      </c>
      <c r="M45" s="52">
        <f t="shared" si="1"/>
        <v>0</v>
      </c>
    </row>
    <row r="46" spans="2:13" ht="15" customHeight="1">
      <c r="B46" s="13">
        <v>17</v>
      </c>
      <c r="C46" s="62"/>
      <c r="D46" s="62"/>
      <c r="E46" s="62"/>
      <c r="F46" s="62"/>
      <c r="G46" s="62"/>
      <c r="H46" s="62"/>
      <c r="I46" s="132"/>
      <c r="J46" s="133"/>
      <c r="K46" s="38"/>
      <c r="L46" s="37">
        <f t="shared" si="0"/>
        <v>0</v>
      </c>
      <c r="M46" s="52">
        <f t="shared" si="1"/>
        <v>0</v>
      </c>
    </row>
    <row r="47" spans="2:13" ht="15" customHeight="1">
      <c r="B47" s="13">
        <v>18</v>
      </c>
      <c r="C47" s="62"/>
      <c r="D47" s="62"/>
      <c r="E47" s="62"/>
      <c r="F47" s="62"/>
      <c r="G47" s="62"/>
      <c r="H47" s="62"/>
      <c r="I47" s="132"/>
      <c r="J47" s="133"/>
      <c r="K47" s="38"/>
      <c r="L47" s="37">
        <f t="shared" si="0"/>
        <v>0</v>
      </c>
      <c r="M47" s="52">
        <f t="shared" si="1"/>
        <v>0</v>
      </c>
    </row>
    <row r="48" spans="2:13" ht="15" customHeight="1">
      <c r="B48" s="13">
        <v>19</v>
      </c>
      <c r="C48" s="62"/>
      <c r="D48" s="62"/>
      <c r="E48" s="62"/>
      <c r="F48" s="62"/>
      <c r="G48" s="62"/>
      <c r="H48" s="62"/>
      <c r="I48" s="132"/>
      <c r="J48" s="133"/>
      <c r="K48" s="38"/>
      <c r="L48" s="37">
        <f t="shared" si="0"/>
        <v>0</v>
      </c>
      <c r="M48" s="52">
        <f t="shared" si="1"/>
        <v>0</v>
      </c>
    </row>
    <row r="49" spans="2:13" ht="15" customHeight="1">
      <c r="B49" s="13">
        <v>20</v>
      </c>
      <c r="C49" s="62"/>
      <c r="D49" s="62"/>
      <c r="E49" s="62"/>
      <c r="F49" s="62"/>
      <c r="G49" s="62"/>
      <c r="H49" s="62"/>
      <c r="I49" s="132"/>
      <c r="J49" s="133"/>
      <c r="K49" s="38"/>
      <c r="L49" s="37">
        <f t="shared" si="0"/>
        <v>0</v>
      </c>
      <c r="M49" s="52">
        <f t="shared" si="1"/>
        <v>0</v>
      </c>
    </row>
    <row r="50" spans="2:13" ht="15" customHeight="1">
      <c r="B50" s="13">
        <v>21</v>
      </c>
      <c r="C50" s="62"/>
      <c r="D50" s="62"/>
      <c r="E50" s="62"/>
      <c r="F50" s="62"/>
      <c r="G50" s="62"/>
      <c r="H50" s="62"/>
      <c r="I50" s="132"/>
      <c r="J50" s="133"/>
      <c r="K50" s="38"/>
      <c r="L50" s="37">
        <f t="shared" si="0"/>
        <v>0</v>
      </c>
      <c r="M50" s="52">
        <f t="shared" si="1"/>
        <v>0</v>
      </c>
    </row>
    <row r="51" spans="2:13" ht="15" customHeight="1">
      <c r="B51" s="13">
        <v>22</v>
      </c>
      <c r="C51" s="62"/>
      <c r="D51" s="62"/>
      <c r="E51" s="62"/>
      <c r="F51" s="62"/>
      <c r="G51" s="62"/>
      <c r="H51" s="62"/>
      <c r="I51" s="132"/>
      <c r="J51" s="133"/>
      <c r="K51" s="38"/>
      <c r="L51" s="37">
        <f t="shared" si="0"/>
        <v>0</v>
      </c>
      <c r="M51" s="52">
        <f t="shared" si="1"/>
        <v>0</v>
      </c>
    </row>
    <row r="52" spans="2:13" ht="15" customHeight="1">
      <c r="B52" s="13">
        <v>23</v>
      </c>
      <c r="C52" s="62"/>
      <c r="D52" s="62"/>
      <c r="E52" s="62"/>
      <c r="F52" s="62"/>
      <c r="G52" s="62"/>
      <c r="H52" s="62"/>
      <c r="I52" s="132"/>
      <c r="J52" s="133"/>
      <c r="K52" s="38"/>
      <c r="L52" s="37">
        <f t="shared" si="0"/>
        <v>0</v>
      </c>
      <c r="M52" s="52">
        <f t="shared" si="1"/>
        <v>0</v>
      </c>
    </row>
    <row r="53" spans="2:13" ht="15" customHeight="1">
      <c r="B53" s="13">
        <v>24</v>
      </c>
      <c r="C53" s="62"/>
      <c r="D53" s="62"/>
      <c r="E53" s="62"/>
      <c r="F53" s="62"/>
      <c r="G53" s="62"/>
      <c r="H53" s="62"/>
      <c r="I53" s="132"/>
      <c r="J53" s="133"/>
      <c r="K53" s="38"/>
      <c r="L53" s="37">
        <f t="shared" si="0"/>
        <v>0</v>
      </c>
      <c r="M53" s="52">
        <f t="shared" si="1"/>
        <v>0</v>
      </c>
    </row>
    <row r="54" spans="2:13" ht="15" customHeight="1">
      <c r="B54" s="13">
        <v>25</v>
      </c>
      <c r="C54" s="62"/>
      <c r="D54" s="62"/>
      <c r="E54" s="62"/>
      <c r="F54" s="62"/>
      <c r="G54" s="62"/>
      <c r="H54" s="62"/>
      <c r="I54" s="132"/>
      <c r="J54" s="133"/>
      <c r="K54" s="38"/>
      <c r="L54" s="37">
        <f t="shared" si="0"/>
        <v>0</v>
      </c>
      <c r="M54" s="52">
        <f t="shared" si="1"/>
        <v>0</v>
      </c>
    </row>
    <row r="55" spans="2:13" ht="15" customHeight="1">
      <c r="B55" s="13">
        <v>26</v>
      </c>
      <c r="C55" s="62"/>
      <c r="D55" s="62"/>
      <c r="E55" s="62"/>
      <c r="F55" s="62"/>
      <c r="G55" s="62"/>
      <c r="H55" s="62"/>
      <c r="I55" s="132"/>
      <c r="J55" s="133"/>
      <c r="K55" s="38"/>
      <c r="L55" s="37">
        <f t="shared" si="0"/>
        <v>0</v>
      </c>
      <c r="M55" s="52">
        <f t="shared" si="1"/>
        <v>0</v>
      </c>
    </row>
    <row r="56" spans="2:13" ht="15" customHeight="1">
      <c r="B56" s="13">
        <v>27</v>
      </c>
      <c r="C56" s="62"/>
      <c r="D56" s="62"/>
      <c r="E56" s="62"/>
      <c r="F56" s="62"/>
      <c r="G56" s="62"/>
      <c r="H56" s="62"/>
      <c r="I56" s="132"/>
      <c r="J56" s="133"/>
      <c r="K56" s="38"/>
      <c r="L56" s="37">
        <f t="shared" si="0"/>
        <v>0</v>
      </c>
      <c r="M56" s="52">
        <f t="shared" si="1"/>
        <v>0</v>
      </c>
    </row>
    <row r="57" spans="2:13" ht="15" customHeight="1">
      <c r="B57" s="13">
        <v>28</v>
      </c>
      <c r="C57" s="62"/>
      <c r="D57" s="62"/>
      <c r="E57" s="62"/>
      <c r="F57" s="62"/>
      <c r="G57" s="62"/>
      <c r="H57" s="62"/>
      <c r="I57" s="132"/>
      <c r="J57" s="133"/>
      <c r="K57" s="38"/>
      <c r="L57" s="37">
        <f t="shared" si="0"/>
        <v>0</v>
      </c>
      <c r="M57" s="52">
        <f t="shared" si="1"/>
        <v>0</v>
      </c>
    </row>
    <row r="58" spans="2:13" ht="15" customHeight="1">
      <c r="B58" s="13">
        <v>29</v>
      </c>
      <c r="C58" s="62"/>
      <c r="D58" s="62"/>
      <c r="E58" s="62"/>
      <c r="F58" s="62"/>
      <c r="G58" s="62"/>
      <c r="H58" s="62"/>
      <c r="I58" s="132"/>
      <c r="J58" s="133"/>
      <c r="K58" s="38"/>
      <c r="L58" s="37">
        <f t="shared" si="0"/>
        <v>0</v>
      </c>
      <c r="M58" s="52">
        <f t="shared" si="1"/>
        <v>0</v>
      </c>
    </row>
    <row r="59" spans="2:13" ht="15" customHeight="1">
      <c r="B59" s="13">
        <v>30</v>
      </c>
      <c r="C59" s="62"/>
      <c r="D59" s="62"/>
      <c r="E59" s="62"/>
      <c r="F59" s="62"/>
      <c r="G59" s="62"/>
      <c r="H59" s="62"/>
      <c r="I59" s="132"/>
      <c r="J59" s="133"/>
      <c r="K59" s="38"/>
      <c r="L59" s="37">
        <f t="shared" si="0"/>
        <v>0</v>
      </c>
      <c r="M59" s="52">
        <f t="shared" si="1"/>
        <v>0</v>
      </c>
    </row>
    <row r="60" spans="2:13" ht="15" customHeight="1">
      <c r="B60" s="13">
        <v>31</v>
      </c>
      <c r="C60" s="62"/>
      <c r="D60" s="62"/>
      <c r="E60" s="62"/>
      <c r="F60" s="62"/>
      <c r="G60" s="62"/>
      <c r="H60" s="62"/>
      <c r="I60" s="132"/>
      <c r="J60" s="133"/>
      <c r="K60" s="38"/>
      <c r="L60" s="37">
        <f t="shared" si="0"/>
        <v>0</v>
      </c>
      <c r="M60" s="52">
        <f t="shared" si="1"/>
        <v>0</v>
      </c>
    </row>
    <row r="61" spans="2:13" ht="15" customHeight="1">
      <c r="B61" s="13">
        <v>32</v>
      </c>
      <c r="C61" s="62"/>
      <c r="D61" s="62"/>
      <c r="E61" s="62"/>
      <c r="F61" s="62"/>
      <c r="G61" s="62"/>
      <c r="H61" s="62"/>
      <c r="I61" s="132"/>
      <c r="J61" s="133"/>
      <c r="K61" s="38"/>
      <c r="L61" s="37">
        <f t="shared" si="0"/>
        <v>0</v>
      </c>
      <c r="M61" s="52">
        <f t="shared" si="1"/>
        <v>0</v>
      </c>
    </row>
    <row r="62" spans="2:13" ht="15" customHeight="1">
      <c r="B62" s="13">
        <v>33</v>
      </c>
      <c r="C62" s="62"/>
      <c r="D62" s="62"/>
      <c r="E62" s="62"/>
      <c r="F62" s="62"/>
      <c r="G62" s="62"/>
      <c r="H62" s="62"/>
      <c r="I62" s="132"/>
      <c r="J62" s="133"/>
      <c r="K62" s="38"/>
      <c r="L62" s="37">
        <f t="shared" si="0"/>
        <v>0</v>
      </c>
      <c r="M62" s="52">
        <f t="shared" si="1"/>
        <v>0</v>
      </c>
    </row>
    <row r="63" spans="2:13" ht="15" customHeight="1">
      <c r="B63" s="13">
        <v>34</v>
      </c>
      <c r="C63" s="62"/>
      <c r="D63" s="62"/>
      <c r="E63" s="62"/>
      <c r="F63" s="62"/>
      <c r="G63" s="62"/>
      <c r="H63" s="62"/>
      <c r="I63" s="132"/>
      <c r="J63" s="133"/>
      <c r="K63" s="38"/>
      <c r="L63" s="37">
        <f t="shared" si="0"/>
        <v>0</v>
      </c>
      <c r="M63" s="52">
        <f t="shared" si="1"/>
        <v>0</v>
      </c>
    </row>
    <row r="64" spans="2:13" ht="15" customHeight="1">
      <c r="B64" s="13">
        <v>35</v>
      </c>
      <c r="C64" s="62"/>
      <c r="D64" s="62"/>
      <c r="E64" s="62"/>
      <c r="F64" s="62"/>
      <c r="G64" s="62"/>
      <c r="H64" s="62"/>
      <c r="I64" s="132"/>
      <c r="J64" s="133"/>
      <c r="K64" s="38"/>
      <c r="L64" s="37">
        <f t="shared" si="0"/>
        <v>0</v>
      </c>
      <c r="M64" s="52">
        <f t="shared" si="1"/>
        <v>0</v>
      </c>
    </row>
    <row r="65" spans="1:13" ht="15" customHeight="1">
      <c r="B65" s="13">
        <v>36</v>
      </c>
      <c r="C65" s="62"/>
      <c r="D65" s="62"/>
      <c r="E65" s="62"/>
      <c r="F65" s="62"/>
      <c r="G65" s="62"/>
      <c r="H65" s="62"/>
      <c r="I65" s="132"/>
      <c r="J65" s="133"/>
      <c r="K65" s="38"/>
      <c r="L65" s="37">
        <f t="shared" si="0"/>
        <v>0</v>
      </c>
      <c r="M65" s="52">
        <f t="shared" si="1"/>
        <v>0</v>
      </c>
    </row>
    <row r="66" spans="1:13" ht="15" customHeight="1">
      <c r="B66" s="13">
        <v>37</v>
      </c>
      <c r="C66" s="62"/>
      <c r="D66" s="62"/>
      <c r="E66" s="62"/>
      <c r="F66" s="62"/>
      <c r="G66" s="62"/>
      <c r="H66" s="62"/>
      <c r="I66" s="132"/>
      <c r="J66" s="133"/>
      <c r="K66" s="38"/>
      <c r="L66" s="37">
        <f t="shared" si="0"/>
        <v>0</v>
      </c>
      <c r="M66" s="52">
        <f t="shared" si="1"/>
        <v>0</v>
      </c>
    </row>
    <row r="67" spans="1:13" ht="15" customHeight="1">
      <c r="B67" s="13">
        <v>38</v>
      </c>
      <c r="C67" s="62"/>
      <c r="D67" s="62"/>
      <c r="E67" s="62"/>
      <c r="F67" s="62"/>
      <c r="G67" s="62"/>
      <c r="H67" s="62"/>
      <c r="I67" s="132"/>
      <c r="J67" s="133"/>
      <c r="K67" s="38"/>
      <c r="L67" s="37">
        <f t="shared" si="0"/>
        <v>0</v>
      </c>
      <c r="M67" s="52">
        <f t="shared" si="1"/>
        <v>0</v>
      </c>
    </row>
    <row r="68" spans="1:13" ht="15" customHeight="1">
      <c r="B68" s="13">
        <v>39</v>
      </c>
      <c r="C68" s="62"/>
      <c r="D68" s="62"/>
      <c r="E68" s="62"/>
      <c r="F68" s="62"/>
      <c r="G68" s="62"/>
      <c r="H68" s="62"/>
      <c r="I68" s="132"/>
      <c r="J68" s="133"/>
      <c r="K68" s="38"/>
      <c r="L68" s="37">
        <f t="shared" si="0"/>
        <v>0</v>
      </c>
      <c r="M68" s="52">
        <f t="shared" si="1"/>
        <v>0</v>
      </c>
    </row>
    <row r="69" spans="1:13" ht="15" customHeight="1">
      <c r="B69" s="13">
        <v>40</v>
      </c>
      <c r="C69" s="62"/>
      <c r="D69" s="62"/>
      <c r="E69" s="62"/>
      <c r="F69" s="62"/>
      <c r="G69" s="62"/>
      <c r="H69" s="62"/>
      <c r="I69" s="132"/>
      <c r="J69" s="133"/>
      <c r="K69" s="38"/>
      <c r="L69" s="37">
        <f t="shared" si="0"/>
        <v>0</v>
      </c>
      <c r="M69" s="52">
        <f t="shared" si="1"/>
        <v>0</v>
      </c>
    </row>
    <row r="70" spans="1:13" ht="15" customHeight="1">
      <c r="A70" s="15"/>
      <c r="B70" s="15" t="s">
        <v>24</v>
      </c>
      <c r="C70" s="17"/>
      <c r="D70" s="17"/>
      <c r="E70" s="17"/>
      <c r="F70" s="17"/>
      <c r="G70" s="17"/>
      <c r="H70" s="17"/>
      <c r="I70" s="17"/>
      <c r="J70" s="17"/>
      <c r="L70" s="14"/>
      <c r="M70" s="52"/>
    </row>
    <row r="71" spans="1:13" ht="15" customHeight="1">
      <c r="A71" s="15"/>
      <c r="B71" s="15"/>
      <c r="C71" s="17"/>
      <c r="D71" s="17"/>
      <c r="E71" s="17"/>
      <c r="F71" s="17"/>
      <c r="G71" s="17"/>
      <c r="H71" s="17"/>
      <c r="I71" s="17"/>
      <c r="J71" s="17"/>
      <c r="L71" s="14"/>
      <c r="M71" s="52"/>
    </row>
  </sheetData>
  <sheetProtection sheet="1" objects="1" scenarios="1"/>
  <mergeCells count="44">
    <mergeCell ref="I36:J36"/>
    <mergeCell ref="A1:K1"/>
    <mergeCell ref="E3:H3"/>
    <mergeCell ref="G5:K5"/>
    <mergeCell ref="I31:J31"/>
    <mergeCell ref="I32:J32"/>
    <mergeCell ref="I33:J33"/>
    <mergeCell ref="I34:J34"/>
    <mergeCell ref="I35:J35"/>
    <mergeCell ref="I48:J48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60:J60"/>
    <mergeCell ref="I49:J49"/>
    <mergeCell ref="I50:J50"/>
    <mergeCell ref="I51:J51"/>
    <mergeCell ref="I52:J52"/>
    <mergeCell ref="I53:J53"/>
    <mergeCell ref="I54:J54"/>
    <mergeCell ref="I67:J67"/>
    <mergeCell ref="I68:J68"/>
    <mergeCell ref="I69:J69"/>
    <mergeCell ref="I30:J30"/>
    <mergeCell ref="I29:J29"/>
    <mergeCell ref="I61:J61"/>
    <mergeCell ref="I62:J62"/>
    <mergeCell ref="I63:J63"/>
    <mergeCell ref="I64:J64"/>
    <mergeCell ref="I65:J65"/>
    <mergeCell ref="I66:J66"/>
    <mergeCell ref="I55:J55"/>
    <mergeCell ref="I56:J56"/>
    <mergeCell ref="I57:J57"/>
    <mergeCell ref="I58:J58"/>
    <mergeCell ref="I59:J59"/>
  </mergeCells>
  <phoneticPr fontId="1"/>
  <pageMargins left="0.62992125984251968" right="0.23622047244094491" top="0.74803149606299213" bottom="0.74803149606299213" header="0.31496062992125984" footer="0.31496062992125984"/>
  <pageSetup paperSize="9" scale="75" orientation="portrait" horizontalDpi="4294967293" r:id="rId1"/>
  <headerFooter>
    <oddFooter>&amp;L&amp;F&amp;R&amp;A</oddFooter>
  </headerFooter>
  <colBreaks count="1" manualBreakCount="1">
    <brk id="11" max="6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8E19D-3189-4BD3-9DCD-54ADD26E0AE6}">
  <sheetPr>
    <tabColor theme="9" tint="-0.249977111117893"/>
  </sheetPr>
  <dimension ref="A1:O60"/>
  <sheetViews>
    <sheetView showGridLines="0" view="pageBreakPreview" zoomScaleNormal="100" zoomScaleSheetLayoutView="100" zoomScalePageLayoutView="85" workbookViewId="0">
      <selection activeCell="J31" sqref="J31"/>
    </sheetView>
  </sheetViews>
  <sheetFormatPr defaultColWidth="9" defaultRowHeight="15" customHeight="1"/>
  <cols>
    <col min="1" max="1" width="2" style="1" customWidth="1"/>
    <col min="2" max="2" width="20.296875" style="1" customWidth="1"/>
    <col min="3" max="3" width="14.5" style="1" customWidth="1"/>
    <col min="4" max="4" width="10.59765625" style="1" customWidth="1"/>
    <col min="5" max="5" width="4.09765625" style="1" customWidth="1"/>
    <col min="6" max="6" width="8.09765625" style="1" customWidth="1"/>
    <col min="7" max="7" width="6.296875" style="1" customWidth="1"/>
    <col min="8" max="8" width="15.296875" style="1" customWidth="1"/>
    <col min="9" max="9" width="10.59765625" style="1" customWidth="1"/>
    <col min="10" max="10" width="14" style="1" customWidth="1"/>
    <col min="11" max="11" width="3.5" style="1" customWidth="1"/>
    <col min="12" max="12" width="9" style="2" customWidth="1"/>
    <col min="13" max="14" width="9" style="1" customWidth="1"/>
    <col min="15" max="16384" width="9" style="1"/>
  </cols>
  <sheetData>
    <row r="1" spans="1:14" ht="26.4">
      <c r="A1" s="118" t="str">
        <f>"第"&amp;$L$1&amp;"回　足立区民スポーツ大会トランポリン競技会　申込書"</f>
        <v>第78回　足立区民スポーツ大会トランポリン競技会　申込書</v>
      </c>
      <c r="B1" s="118"/>
      <c r="C1" s="118"/>
      <c r="D1" s="118"/>
      <c r="E1" s="118"/>
      <c r="F1" s="118"/>
      <c r="G1" s="118"/>
      <c r="H1" s="118"/>
      <c r="I1" s="118"/>
      <c r="J1" s="118"/>
      <c r="L1" s="19">
        <v>78</v>
      </c>
      <c r="M1" s="20" t="s">
        <v>18</v>
      </c>
      <c r="N1" s="15"/>
    </row>
    <row r="2" spans="1:14" ht="15" customHeight="1">
      <c r="A2" s="88" t="str">
        <f>"下記の通り、第"&amp;L1&amp;"回 足立区民スポーツ大会 トランポリン競技会に参加いたします。"</f>
        <v>下記の通り、第78回 足立区民スポーツ大会 トランポリン競技会に参加いたします。</v>
      </c>
      <c r="B2" s="88"/>
      <c r="C2" s="88"/>
      <c r="D2" s="88"/>
      <c r="E2" s="88"/>
      <c r="F2" s="88"/>
      <c r="G2" s="88"/>
      <c r="H2" s="88"/>
      <c r="I2" s="88"/>
      <c r="J2" s="88"/>
      <c r="L2" s="14"/>
      <c r="M2" s="15"/>
      <c r="N2" s="15"/>
    </row>
    <row r="3" spans="1:14" ht="15" customHeight="1">
      <c r="L3" s="14"/>
      <c r="M3" s="15"/>
      <c r="N3" s="15"/>
    </row>
    <row r="4" spans="1:14" ht="15" customHeight="1">
      <c r="H4" s="6" t="s">
        <v>23</v>
      </c>
      <c r="I4" s="119">
        <v>45953</v>
      </c>
      <c r="J4" s="120"/>
      <c r="L4" s="14"/>
      <c r="M4" s="15"/>
      <c r="N4" s="15"/>
    </row>
    <row r="5" spans="1:14" ht="15" customHeight="1">
      <c r="H5" s="6"/>
      <c r="I5" s="3"/>
      <c r="J5" s="3"/>
      <c r="L5" s="14"/>
      <c r="M5" s="15"/>
      <c r="N5" s="15"/>
    </row>
    <row r="6" spans="1:14" ht="31.5" customHeight="1">
      <c r="B6" s="22" t="s">
        <v>4</v>
      </c>
      <c r="C6" s="121" t="s">
        <v>35</v>
      </c>
      <c r="D6" s="122"/>
      <c r="E6" s="122"/>
      <c r="F6" s="122"/>
      <c r="G6" s="122"/>
      <c r="H6" s="123"/>
      <c r="L6" s="14"/>
      <c r="M6" s="15"/>
      <c r="N6" s="15"/>
    </row>
    <row r="7" spans="1:14" ht="4.5" customHeight="1">
      <c r="C7" s="3"/>
      <c r="D7" s="3"/>
      <c r="E7" s="3"/>
      <c r="F7" s="3"/>
      <c r="G7" s="3"/>
      <c r="H7" s="3"/>
      <c r="L7" s="14"/>
      <c r="M7" s="15"/>
      <c r="N7" s="15"/>
    </row>
    <row r="8" spans="1:14" ht="20.100000000000001" customHeight="1">
      <c r="B8" s="4" t="s">
        <v>15</v>
      </c>
      <c r="L8" s="14"/>
      <c r="M8" s="15"/>
      <c r="N8" s="15"/>
    </row>
    <row r="9" spans="1:14" ht="20.100000000000001" customHeight="1">
      <c r="B9" s="1" t="s">
        <v>7</v>
      </c>
      <c r="C9" s="109" t="s">
        <v>46</v>
      </c>
      <c r="D9" s="111"/>
      <c r="E9" s="5"/>
      <c r="F9" s="5"/>
      <c r="L9" s="14"/>
      <c r="M9" s="15"/>
      <c r="N9" s="15"/>
    </row>
    <row r="10" spans="1:14" ht="7.05" customHeight="1">
      <c r="L10" s="14"/>
      <c r="M10" s="15"/>
      <c r="N10" s="15"/>
    </row>
    <row r="11" spans="1:14" ht="20.100000000000001" customHeight="1">
      <c r="B11" s="1" t="s">
        <v>5</v>
      </c>
      <c r="C11" s="76" t="s">
        <v>36</v>
      </c>
      <c r="D11" s="78"/>
      <c r="E11" s="5"/>
      <c r="F11" s="5"/>
      <c r="L11" s="14"/>
      <c r="M11" s="15"/>
      <c r="N11" s="15"/>
    </row>
    <row r="12" spans="1:14" ht="7.05" customHeight="1">
      <c r="L12" s="14"/>
      <c r="M12" s="15"/>
      <c r="N12" s="15"/>
    </row>
    <row r="13" spans="1:14" ht="20.100000000000001" customHeight="1">
      <c r="B13" s="1" t="s">
        <v>6</v>
      </c>
      <c r="C13" s="106" t="s">
        <v>47</v>
      </c>
      <c r="D13" s="107"/>
      <c r="E13" s="107"/>
      <c r="F13" s="107"/>
      <c r="G13" s="107"/>
      <c r="H13" s="107"/>
      <c r="I13" s="108"/>
      <c r="L13" s="14"/>
      <c r="M13" s="15"/>
      <c r="N13" s="15"/>
    </row>
    <row r="14" spans="1:14" ht="7.05" customHeight="1">
      <c r="L14" s="14"/>
      <c r="M14" s="15"/>
      <c r="N14" s="15"/>
    </row>
    <row r="15" spans="1:14" ht="20.100000000000001" customHeight="1">
      <c r="B15" s="1" t="s">
        <v>8</v>
      </c>
      <c r="C15" s="109" t="s">
        <v>37</v>
      </c>
      <c r="D15" s="110"/>
      <c r="E15" s="110"/>
      <c r="F15" s="111"/>
      <c r="L15" s="14"/>
      <c r="M15" s="15"/>
      <c r="N15" s="15"/>
    </row>
    <row r="16" spans="1:14" ht="7.05" customHeight="1">
      <c r="L16" s="14"/>
      <c r="M16" s="15"/>
      <c r="N16" s="15"/>
    </row>
    <row r="17" spans="1:15" ht="20.100000000000001" customHeight="1">
      <c r="B17" s="1" t="s">
        <v>16</v>
      </c>
      <c r="C17" s="112" t="s">
        <v>38</v>
      </c>
      <c r="D17" s="113"/>
      <c r="E17" s="113"/>
      <c r="F17" s="113"/>
      <c r="G17" s="113"/>
      <c r="H17" s="114"/>
      <c r="L17" s="14"/>
      <c r="M17" s="15"/>
      <c r="N17" s="15"/>
    </row>
    <row r="18" spans="1:15" ht="15" customHeight="1">
      <c r="L18" s="14"/>
      <c r="M18" s="15"/>
      <c r="N18" s="15"/>
    </row>
    <row r="19" spans="1:15" s="2" customFormat="1" ht="15" customHeight="1">
      <c r="A19" s="1"/>
      <c r="B19" s="4" t="s">
        <v>13</v>
      </c>
      <c r="C19" s="1"/>
      <c r="D19" s="1"/>
      <c r="E19" s="1"/>
      <c r="F19" s="1"/>
      <c r="G19" s="1"/>
      <c r="H19" s="1"/>
      <c r="I19" s="1"/>
      <c r="J19" s="1"/>
      <c r="K19" s="1"/>
      <c r="L19" s="14"/>
      <c r="M19" s="15"/>
      <c r="N19" s="14"/>
    </row>
    <row r="20" spans="1:15" s="2" customFormat="1" ht="19.5" customHeight="1">
      <c r="A20" s="1"/>
      <c r="B20" s="1" t="s">
        <v>14</v>
      </c>
      <c r="C20" s="1" t="s">
        <v>107</v>
      </c>
      <c r="D20" s="109"/>
      <c r="E20" s="111"/>
      <c r="F20" s="5"/>
      <c r="G20" s="115" t="s">
        <v>113</v>
      </c>
      <c r="H20" s="115"/>
      <c r="I20" s="115"/>
      <c r="J20" s="115"/>
      <c r="K20" s="115"/>
      <c r="L20" s="44"/>
      <c r="M20" s="14"/>
      <c r="N20" s="15"/>
      <c r="O20" s="14"/>
    </row>
    <row r="21" spans="1:15" s="2" customFormat="1" ht="5.25" customHeight="1">
      <c r="A21" s="1"/>
      <c r="B21" s="1"/>
      <c r="C21" s="1"/>
      <c r="D21" s="34"/>
      <c r="E21" s="34"/>
      <c r="F21" s="5"/>
      <c r="G21" s="115"/>
      <c r="H21" s="115"/>
      <c r="I21" s="115"/>
      <c r="J21" s="115"/>
      <c r="K21" s="115"/>
      <c r="L21" s="44"/>
      <c r="M21" s="14"/>
      <c r="N21" s="15"/>
      <c r="O21" s="14"/>
    </row>
    <row r="22" spans="1:15" s="2" customFormat="1" ht="19.5" customHeight="1">
      <c r="A22" s="1"/>
      <c r="B22" s="27"/>
      <c r="C22" s="27" t="s">
        <v>108</v>
      </c>
      <c r="D22" s="116"/>
      <c r="E22" s="117"/>
      <c r="F22" s="28"/>
      <c r="G22" s="115"/>
      <c r="H22" s="115"/>
      <c r="I22" s="115"/>
      <c r="J22" s="115"/>
      <c r="K22" s="115"/>
      <c r="L22" s="44"/>
      <c r="M22" s="14"/>
      <c r="N22" s="15"/>
      <c r="O22" s="14"/>
    </row>
    <row r="23" spans="1:15" s="2" customFormat="1" ht="6.75" customHeight="1">
      <c r="A23" s="1"/>
      <c r="B23" s="1"/>
      <c r="C23" s="1"/>
      <c r="D23" s="1"/>
      <c r="E23" s="1"/>
      <c r="F23" s="1"/>
      <c r="G23" s="115"/>
      <c r="H23" s="115"/>
      <c r="I23" s="115"/>
      <c r="J23" s="115"/>
      <c r="K23" s="115"/>
      <c r="L23" s="44"/>
      <c r="M23" s="14"/>
      <c r="N23" s="15"/>
      <c r="O23" s="14"/>
    </row>
    <row r="24" spans="1:15" s="2" customFormat="1" ht="12" customHeight="1">
      <c r="A24" s="1"/>
      <c r="B24" s="25"/>
      <c r="C24" s="25"/>
      <c r="D24" s="5"/>
      <c r="E24" s="5"/>
      <c r="F24" s="5"/>
      <c r="G24" s="115"/>
      <c r="H24" s="115"/>
      <c r="I24" s="115"/>
      <c r="J24" s="115"/>
      <c r="K24" s="115"/>
      <c r="L24" s="44"/>
      <c r="M24" s="14"/>
      <c r="N24" s="15"/>
      <c r="O24" s="14"/>
    </row>
    <row r="25" spans="1:15" s="2" customFormat="1" ht="19.5" customHeight="1">
      <c r="A25" s="1"/>
      <c r="B25" s="25" t="s">
        <v>109</v>
      </c>
      <c r="C25" s="27" t="s">
        <v>108</v>
      </c>
      <c r="D25" s="86"/>
      <c r="E25" s="87"/>
      <c r="F25" s="5"/>
      <c r="G25" s="73"/>
      <c r="H25" s="73"/>
      <c r="I25" s="73"/>
      <c r="J25" s="73"/>
      <c r="K25" s="73"/>
      <c r="L25" s="44"/>
      <c r="M25" s="14"/>
      <c r="N25" s="15"/>
      <c r="O25" s="14"/>
    </row>
    <row r="26" spans="1:15" s="2" customFormat="1" ht="5.25" customHeight="1">
      <c r="A26" s="1"/>
      <c r="B26" s="25"/>
      <c r="C26" s="25"/>
      <c r="D26" s="5"/>
      <c r="E26" s="5"/>
      <c r="F26" s="5"/>
      <c r="G26" s="73"/>
      <c r="H26" s="73"/>
      <c r="I26" s="73"/>
      <c r="J26" s="73"/>
      <c r="K26" s="73"/>
      <c r="L26" s="44"/>
      <c r="M26" s="14"/>
      <c r="N26" s="15"/>
      <c r="O26" s="14"/>
    </row>
    <row r="27" spans="1:15" s="2" customFormat="1" ht="19.5" customHeight="1">
      <c r="A27" s="1"/>
      <c r="B27" s="25"/>
      <c r="C27" s="25"/>
      <c r="D27" s="88"/>
      <c r="E27" s="88"/>
      <c r="F27" s="5"/>
      <c r="G27" s="73"/>
      <c r="H27" s="73"/>
      <c r="I27" s="73"/>
      <c r="J27" s="73"/>
      <c r="K27" s="73"/>
      <c r="L27" s="44"/>
      <c r="M27" s="14"/>
      <c r="N27" s="15"/>
      <c r="O27" s="14"/>
    </row>
    <row r="28" spans="1:15" s="2" customFormat="1" ht="8.25" customHeight="1">
      <c r="A28" s="1"/>
      <c r="B28" s="25"/>
      <c r="C28" s="25"/>
      <c r="D28" s="5"/>
      <c r="E28" s="5"/>
      <c r="F28" s="5"/>
      <c r="G28" s="73"/>
      <c r="H28" s="73"/>
      <c r="I28" s="73"/>
      <c r="J28" s="73"/>
      <c r="K28" s="73"/>
      <c r="L28" s="44"/>
      <c r="M28" s="14"/>
      <c r="N28" s="15"/>
      <c r="O28" s="14"/>
    </row>
    <row r="29" spans="1:15" s="2" customFormat="1" ht="19.5" customHeight="1">
      <c r="A29" s="1"/>
      <c r="B29" s="25"/>
      <c r="C29" s="25"/>
      <c r="D29" s="88"/>
      <c r="E29" s="88"/>
      <c r="F29" s="5"/>
      <c r="G29" s="73"/>
      <c r="H29" s="73"/>
      <c r="I29" s="73"/>
      <c r="J29" s="73"/>
      <c r="K29" s="73"/>
      <c r="L29" s="44"/>
      <c r="M29" s="14"/>
      <c r="N29" s="15"/>
      <c r="O29" s="14"/>
    </row>
    <row r="30" spans="1:15" s="2" customFormat="1" ht="5.25" customHeight="1">
      <c r="A30" s="1"/>
      <c r="B30" s="25"/>
      <c r="C30" s="25"/>
      <c r="D30" s="5"/>
      <c r="E30" s="5"/>
      <c r="F30" s="5"/>
      <c r="G30" s="73"/>
      <c r="H30" s="73"/>
      <c r="I30" s="73"/>
      <c r="J30" s="73"/>
      <c r="K30" s="73"/>
      <c r="L30" s="44"/>
      <c r="M30" s="14"/>
      <c r="N30" s="15"/>
      <c r="O30" s="14"/>
    </row>
    <row r="31" spans="1:15" s="2" customFormat="1" ht="19.5" customHeight="1">
      <c r="A31" s="1"/>
      <c r="B31" s="25"/>
      <c r="C31" s="25"/>
      <c r="D31" s="88"/>
      <c r="E31" s="88"/>
      <c r="F31" s="5"/>
      <c r="G31" s="73"/>
      <c r="H31" s="73"/>
      <c r="I31" s="73"/>
      <c r="J31" s="73"/>
      <c r="K31" s="73"/>
      <c r="L31" s="44"/>
      <c r="M31" s="14"/>
      <c r="N31" s="15"/>
      <c r="O31" s="14"/>
    </row>
    <row r="32" spans="1:15" s="2" customFormat="1" ht="12" customHeight="1">
      <c r="A32" s="1"/>
      <c r="B32" s="25"/>
      <c r="C32" s="25"/>
      <c r="D32" s="5"/>
      <c r="E32" s="5"/>
      <c r="F32" s="5"/>
      <c r="G32" s="44"/>
      <c r="H32" s="44"/>
      <c r="I32" s="44"/>
      <c r="J32" s="44"/>
      <c r="K32" s="44"/>
      <c r="L32" s="44"/>
      <c r="M32" s="14"/>
      <c r="N32" s="15"/>
      <c r="O32" s="14"/>
    </row>
    <row r="33" spans="1:15" s="2" customFormat="1" ht="19.5" customHeight="1">
      <c r="A33" s="1"/>
      <c r="B33" s="1" t="s">
        <v>97</v>
      </c>
      <c r="C33" s="1"/>
      <c r="D33" s="76"/>
      <c r="E33" s="78" t="s">
        <v>77</v>
      </c>
      <c r="F33" s="5"/>
      <c r="G33" s="43" t="s">
        <v>66</v>
      </c>
      <c r="H33" s="44"/>
      <c r="I33" s="44"/>
      <c r="J33" s="44"/>
      <c r="K33" s="44"/>
      <c r="L33" s="44"/>
      <c r="M33" s="14"/>
      <c r="N33" s="15"/>
      <c r="O33" s="14"/>
    </row>
    <row r="34" spans="1:15" s="2" customFormat="1" ht="13.5" customHeight="1">
      <c r="A34" s="1"/>
      <c r="B34" s="25"/>
      <c r="C34" s="25"/>
      <c r="D34" s="5"/>
      <c r="E34" s="5"/>
      <c r="F34" s="5"/>
      <c r="G34" s="45" t="s">
        <v>67</v>
      </c>
      <c r="H34" s="44"/>
      <c r="I34" s="44"/>
      <c r="J34" s="44"/>
      <c r="K34" s="44"/>
      <c r="L34" s="44"/>
      <c r="M34" s="14"/>
      <c r="N34" s="15"/>
      <c r="O34" s="14"/>
    </row>
    <row r="35" spans="1:15" ht="13.5" customHeight="1">
      <c r="G35" s="45" t="s">
        <v>114</v>
      </c>
      <c r="H35" s="44"/>
      <c r="I35" s="44"/>
      <c r="J35" s="44"/>
      <c r="K35" s="44"/>
      <c r="L35" s="44"/>
      <c r="M35" s="14"/>
      <c r="N35" s="15"/>
      <c r="O35" s="15"/>
    </row>
    <row r="36" spans="1:15" ht="13.5" customHeight="1">
      <c r="G36" s="45" t="s">
        <v>115</v>
      </c>
      <c r="H36" s="44"/>
      <c r="I36" s="44"/>
      <c r="J36" s="44"/>
      <c r="K36" s="44"/>
      <c r="L36" s="44"/>
      <c r="M36" s="14"/>
      <c r="N36" s="15"/>
      <c r="O36" s="15"/>
    </row>
    <row r="37" spans="1:15" ht="13.5" customHeight="1">
      <c r="G37" s="45"/>
      <c r="H37" s="44"/>
      <c r="I37" s="44"/>
      <c r="J37" s="44"/>
      <c r="K37" s="44"/>
      <c r="L37" s="44"/>
      <c r="M37" s="14"/>
      <c r="N37" s="15"/>
      <c r="O37" s="15"/>
    </row>
    <row r="38" spans="1:15" ht="13.5" customHeight="1">
      <c r="B38" s="4" t="s">
        <v>25</v>
      </c>
      <c r="K38" s="44"/>
      <c r="L38" s="44"/>
      <c r="M38" s="14"/>
      <c r="N38" s="15"/>
      <c r="O38" s="15"/>
    </row>
    <row r="39" spans="1:15" ht="5.25" customHeight="1">
      <c r="G39" s="45"/>
      <c r="H39" s="44"/>
      <c r="I39" s="44"/>
      <c r="J39" s="44"/>
      <c r="K39" s="44"/>
      <c r="L39" s="44"/>
      <c r="M39" s="14"/>
      <c r="N39" s="15"/>
      <c r="O39" s="15"/>
    </row>
    <row r="40" spans="1:15" ht="15" customHeight="1" thickBot="1">
      <c r="C40" s="1" t="s">
        <v>22</v>
      </c>
      <c r="G40" s="21" t="s">
        <v>26</v>
      </c>
      <c r="I40" s="21" t="s">
        <v>26</v>
      </c>
      <c r="J40" s="2"/>
      <c r="L40" s="15"/>
      <c r="M40" s="15"/>
      <c r="N40" s="15"/>
    </row>
    <row r="41" spans="1:15" ht="15" customHeight="1" thickTop="1" thickBot="1">
      <c r="B41" s="33" t="s">
        <v>41</v>
      </c>
      <c r="C41" s="10">
        <v>1500</v>
      </c>
      <c r="D41" s="1" t="s">
        <v>21</v>
      </c>
      <c r="F41" s="6"/>
      <c r="G41" s="11">
        <f>'参加申込書（全クラス）【入力例】'!J25</f>
        <v>6</v>
      </c>
      <c r="H41" s="3" t="s">
        <v>19</v>
      </c>
      <c r="I41" s="7">
        <f>C41*G41</f>
        <v>9000</v>
      </c>
      <c r="J41" s="1" t="s">
        <v>0</v>
      </c>
      <c r="L41" s="15"/>
      <c r="M41" s="15"/>
      <c r="N41" s="15"/>
    </row>
    <row r="42" spans="1:15" ht="6.75" customHeight="1" thickTop="1">
      <c r="B42" s="29"/>
      <c r="C42" s="26"/>
      <c r="F42" s="6"/>
      <c r="G42" s="54"/>
      <c r="H42" s="3"/>
      <c r="I42" s="56"/>
      <c r="L42" s="15"/>
      <c r="M42" s="15"/>
      <c r="N42" s="15"/>
    </row>
    <row r="43" spans="1:15" ht="10.5" customHeight="1" thickBot="1">
      <c r="G43" s="55"/>
      <c r="I43" s="55"/>
      <c r="J43" s="2"/>
      <c r="L43" s="14"/>
      <c r="M43" s="15"/>
      <c r="N43" s="15"/>
    </row>
    <row r="44" spans="1:15" ht="9" customHeight="1" thickBot="1">
      <c r="B44" s="63"/>
      <c r="C44" s="64"/>
      <c r="D44" s="64"/>
      <c r="E44" s="64"/>
      <c r="F44" s="64"/>
      <c r="G44" s="64"/>
      <c r="H44" s="64"/>
      <c r="I44" s="64"/>
      <c r="J44" s="65"/>
      <c r="L44" s="14"/>
      <c r="M44" s="15"/>
      <c r="N44" s="15"/>
    </row>
    <row r="45" spans="1:15" ht="27" customHeight="1" thickTop="1" thickBot="1">
      <c r="B45" s="99" t="s">
        <v>27</v>
      </c>
      <c r="C45" s="100"/>
      <c r="D45" s="100"/>
      <c r="E45" s="100"/>
      <c r="F45" s="100"/>
      <c r="G45" s="100"/>
      <c r="H45" s="101"/>
      <c r="I45" s="66">
        <f>I41</f>
        <v>9000</v>
      </c>
      <c r="J45" s="67" t="s">
        <v>0</v>
      </c>
      <c r="L45" s="14"/>
      <c r="M45" s="15"/>
      <c r="N45" s="15"/>
    </row>
    <row r="46" spans="1:15" ht="19.5" customHeight="1" thickTop="1">
      <c r="B46" s="102"/>
      <c r="C46" s="103"/>
      <c r="D46" s="103"/>
      <c r="E46" s="103"/>
      <c r="F46" s="103"/>
      <c r="G46" s="103"/>
      <c r="H46" s="103"/>
      <c r="I46" s="68" t="s">
        <v>26</v>
      </c>
      <c r="J46" s="67"/>
      <c r="L46" s="14"/>
      <c r="M46" s="15"/>
      <c r="N46" s="15"/>
    </row>
    <row r="47" spans="1:15" ht="23.25" customHeight="1">
      <c r="B47" s="141" t="s">
        <v>73</v>
      </c>
      <c r="C47" s="142"/>
      <c r="D47" s="142"/>
      <c r="E47" s="142"/>
      <c r="F47" s="142"/>
      <c r="G47" s="142"/>
      <c r="H47" s="142"/>
      <c r="I47" s="142"/>
      <c r="J47" s="69"/>
      <c r="L47" s="14"/>
      <c r="M47" s="15"/>
      <c r="N47" s="15"/>
    </row>
    <row r="48" spans="1:15" ht="15" customHeight="1">
      <c r="B48" s="141" t="s">
        <v>74</v>
      </c>
      <c r="C48" s="142"/>
      <c r="D48" s="142"/>
      <c r="E48" s="142"/>
      <c r="F48" s="142"/>
      <c r="G48" s="142"/>
      <c r="H48" s="142"/>
      <c r="I48" s="142"/>
      <c r="J48" s="69"/>
      <c r="L48" s="14"/>
      <c r="M48" s="15"/>
      <c r="N48" s="15"/>
    </row>
    <row r="49" spans="1:15" ht="15" customHeight="1">
      <c r="B49" s="70"/>
      <c r="C49" s="23"/>
      <c r="D49" s="23"/>
      <c r="E49" s="23"/>
      <c r="F49" s="23"/>
      <c r="G49" s="23"/>
      <c r="H49" s="23"/>
      <c r="I49" s="23"/>
      <c r="J49" s="69"/>
      <c r="L49" s="14"/>
      <c r="M49" s="15"/>
      <c r="N49" s="15"/>
    </row>
    <row r="50" spans="1:15" ht="5.25" customHeight="1" thickBot="1">
      <c r="B50" s="71"/>
      <c r="C50" s="55"/>
      <c r="D50" s="55"/>
      <c r="E50" s="55"/>
      <c r="F50" s="55"/>
      <c r="G50" s="55"/>
      <c r="H50" s="55"/>
      <c r="I50" s="55"/>
      <c r="J50" s="72"/>
      <c r="L50" s="14"/>
      <c r="M50" s="15"/>
      <c r="N50" s="15"/>
    </row>
    <row r="51" spans="1:15" ht="5.25" customHeight="1">
      <c r="L51" s="14"/>
      <c r="M51" s="15"/>
      <c r="N51" s="15"/>
    </row>
    <row r="52" spans="1:15" ht="19.5" customHeight="1">
      <c r="B52" s="79" t="s">
        <v>112</v>
      </c>
      <c r="L52" s="1"/>
      <c r="M52" s="14"/>
      <c r="N52" s="15"/>
      <c r="O52" s="15"/>
    </row>
    <row r="53" spans="1:15" ht="10.5" customHeight="1">
      <c r="L53" s="14"/>
      <c r="M53" s="15"/>
      <c r="N53" s="16"/>
    </row>
    <row r="54" spans="1:15" ht="18" customHeight="1">
      <c r="B54" s="89" t="s">
        <v>30</v>
      </c>
      <c r="C54" s="91"/>
      <c r="D54" s="91"/>
      <c r="E54" s="91"/>
      <c r="F54" s="92"/>
      <c r="L54" s="14"/>
      <c r="M54" s="15"/>
      <c r="N54" s="15"/>
    </row>
    <row r="55" spans="1:15" ht="18" customHeight="1">
      <c r="B55" s="93"/>
      <c r="C55" s="94"/>
      <c r="D55" s="94"/>
      <c r="E55" s="94"/>
      <c r="F55" s="95"/>
      <c r="L55" s="14"/>
      <c r="M55" s="15"/>
      <c r="N55" s="15"/>
    </row>
    <row r="56" spans="1:15" ht="18" customHeight="1">
      <c r="B56" s="96"/>
      <c r="C56" s="97"/>
      <c r="D56" s="97"/>
      <c r="E56" s="97"/>
      <c r="F56" s="98"/>
      <c r="L56" s="14"/>
      <c r="M56" s="15"/>
      <c r="N56" s="15"/>
    </row>
    <row r="58" spans="1:15" ht="1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15" ht="1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5" ht="1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</sheetData>
  <sheetProtection sheet="1" objects="1" scenarios="1"/>
  <mergeCells count="20">
    <mergeCell ref="A1:J1"/>
    <mergeCell ref="A2:J2"/>
    <mergeCell ref="I4:J4"/>
    <mergeCell ref="C6:H6"/>
    <mergeCell ref="C9:D9"/>
    <mergeCell ref="B54:F56"/>
    <mergeCell ref="C13:I13"/>
    <mergeCell ref="C15:F15"/>
    <mergeCell ref="C17:H17"/>
    <mergeCell ref="B48:I48"/>
    <mergeCell ref="B47:I47"/>
    <mergeCell ref="B45:H45"/>
    <mergeCell ref="B46:H46"/>
    <mergeCell ref="D20:E20"/>
    <mergeCell ref="G20:K24"/>
    <mergeCell ref="D22:E22"/>
    <mergeCell ref="D25:E25"/>
    <mergeCell ref="D29:E29"/>
    <mergeCell ref="D31:E31"/>
    <mergeCell ref="D27:E27"/>
  </mergeCells>
  <phoneticPr fontId="1"/>
  <hyperlinks>
    <hyperlink ref="C17" r:id="rId1" xr:uid="{8D441817-F468-40D7-B6A6-EC40BF267A49}"/>
  </hyperlinks>
  <pageMargins left="0.62992125984251968" right="0.23622047244094491" top="0.74803149606299213" bottom="0.74803149606299213" header="0.31496062992125984" footer="0.31496062992125984"/>
  <pageSetup paperSize="9" scale="77" orientation="portrait" r:id="rId2"/>
  <headerFooter>
    <oddFooter>&amp;L&amp;F&amp;R&amp;A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FE7D-A2B4-479B-8273-51496FB4CEBF}">
  <sheetPr>
    <tabColor theme="9" tint="-0.249977111117893"/>
  </sheetPr>
  <dimension ref="A1:O54"/>
  <sheetViews>
    <sheetView showGridLines="0" view="pageBreakPreview" zoomScaleNormal="100" zoomScaleSheetLayoutView="100" zoomScalePageLayoutView="85" workbookViewId="0">
      <selection activeCell="B36" sqref="B36"/>
    </sheetView>
  </sheetViews>
  <sheetFormatPr defaultColWidth="9" defaultRowHeight="15" customHeight="1"/>
  <cols>
    <col min="1" max="1" width="2" style="1" customWidth="1"/>
    <col min="2" max="2" width="21.5" style="1" customWidth="1"/>
    <col min="3" max="3" width="10.59765625" style="1" customWidth="1"/>
    <col min="4" max="4" width="4.09765625" style="1" customWidth="1"/>
    <col min="5" max="5" width="1.296875" style="1" customWidth="1"/>
    <col min="6" max="6" width="8.09765625" style="1" customWidth="1"/>
    <col min="7" max="7" width="6.296875" style="1" customWidth="1"/>
    <col min="8" max="8" width="15.296875" style="1" customWidth="1"/>
    <col min="9" max="10" width="10.59765625" style="1" customWidth="1"/>
    <col min="11" max="11" width="11.09765625" style="1" customWidth="1"/>
    <col min="12" max="12" width="9" style="2" customWidth="1"/>
    <col min="13" max="14" width="9" style="1" customWidth="1"/>
    <col min="15" max="16384" width="9" style="1"/>
  </cols>
  <sheetData>
    <row r="1" spans="1:14" ht="26.4">
      <c r="A1" s="118" t="str">
        <f>"第"&amp;$L$1&amp;"回　足立区民スポーツ大会トランポリン競技会スペシャルクラス 申込書"</f>
        <v>第78回　足立区民スポーツ大会トランポリン競技会スペシャルクラス 申込書</v>
      </c>
      <c r="B1" s="118"/>
      <c r="C1" s="118"/>
      <c r="D1" s="118"/>
      <c r="E1" s="118"/>
      <c r="F1" s="118"/>
      <c r="G1" s="118"/>
      <c r="H1" s="118"/>
      <c r="I1" s="118"/>
      <c r="J1" s="118"/>
      <c r="L1" s="19">
        <v>78</v>
      </c>
      <c r="M1" s="20" t="s">
        <v>18</v>
      </c>
      <c r="N1" s="15"/>
    </row>
    <row r="2" spans="1:14" ht="15" customHeight="1">
      <c r="A2" s="88" t="str">
        <f>"下記の通り、第"&amp;L1&amp;"回 足立区民スポーツ大会 トランポリン競技会に参加いたします。"</f>
        <v>下記の通り、第78回 足立区民スポーツ大会 トランポリン競技会に参加いたします。</v>
      </c>
      <c r="B2" s="88"/>
      <c r="C2" s="88"/>
      <c r="D2" s="88"/>
      <c r="E2" s="88"/>
      <c r="F2" s="88"/>
      <c r="G2" s="88"/>
      <c r="H2" s="88"/>
      <c r="I2" s="88"/>
      <c r="J2" s="88"/>
      <c r="L2" s="14"/>
      <c r="M2" s="15"/>
      <c r="N2" s="15"/>
    </row>
    <row r="3" spans="1:14" ht="15" customHeight="1">
      <c r="L3" s="14"/>
      <c r="M3" s="15"/>
      <c r="N3" s="15"/>
    </row>
    <row r="4" spans="1:14" ht="15" customHeight="1">
      <c r="H4" s="6" t="s">
        <v>23</v>
      </c>
      <c r="I4" s="119">
        <v>45953</v>
      </c>
      <c r="J4" s="120"/>
      <c r="L4" s="14"/>
      <c r="M4" s="15"/>
      <c r="N4" s="15"/>
    </row>
    <row r="5" spans="1:14" ht="15" customHeight="1">
      <c r="H5" s="6"/>
      <c r="I5" s="3"/>
      <c r="J5" s="3"/>
      <c r="L5" s="14"/>
      <c r="M5" s="15"/>
      <c r="N5" s="15"/>
    </row>
    <row r="6" spans="1:14" ht="31.5" customHeight="1">
      <c r="B6" s="22" t="s">
        <v>4</v>
      </c>
      <c r="C6" s="121" t="s">
        <v>35</v>
      </c>
      <c r="D6" s="122"/>
      <c r="E6" s="122"/>
      <c r="F6" s="122"/>
      <c r="G6" s="122"/>
      <c r="H6" s="123"/>
      <c r="L6" s="14"/>
      <c r="M6" s="15"/>
      <c r="N6" s="15"/>
    </row>
    <row r="7" spans="1:14" ht="4.5" customHeight="1">
      <c r="C7" s="3"/>
      <c r="D7" s="3"/>
      <c r="E7" s="3"/>
      <c r="F7" s="3"/>
      <c r="G7" s="3"/>
      <c r="H7" s="3"/>
      <c r="L7" s="14"/>
      <c r="M7" s="15"/>
      <c r="N7" s="15"/>
    </row>
    <row r="8" spans="1:14" ht="20.100000000000001" customHeight="1">
      <c r="B8" s="4" t="s">
        <v>15</v>
      </c>
      <c r="L8" s="14"/>
      <c r="M8" s="15"/>
      <c r="N8" s="15"/>
    </row>
    <row r="9" spans="1:14" ht="20.100000000000001" customHeight="1">
      <c r="B9" s="1" t="s">
        <v>7</v>
      </c>
      <c r="C9" s="109" t="s">
        <v>46</v>
      </c>
      <c r="D9" s="111"/>
      <c r="E9" s="5"/>
      <c r="F9" s="5"/>
      <c r="L9" s="14"/>
      <c r="M9" s="15"/>
      <c r="N9" s="15"/>
    </row>
    <row r="10" spans="1:14" ht="7.05" customHeight="1">
      <c r="L10" s="14"/>
      <c r="M10" s="15"/>
      <c r="N10" s="15"/>
    </row>
    <row r="11" spans="1:14" ht="20.100000000000001" customHeight="1">
      <c r="B11" s="1" t="s">
        <v>5</v>
      </c>
      <c r="C11" s="76" t="s">
        <v>36</v>
      </c>
      <c r="D11" s="75"/>
      <c r="E11" s="5"/>
      <c r="F11" s="5"/>
      <c r="L11" s="14"/>
      <c r="M11" s="15"/>
      <c r="N11" s="15"/>
    </row>
    <row r="12" spans="1:14" ht="7.05" customHeight="1">
      <c r="L12" s="14"/>
      <c r="M12" s="15"/>
      <c r="N12" s="15"/>
    </row>
    <row r="13" spans="1:14" ht="20.100000000000001" customHeight="1">
      <c r="B13" s="1" t="s">
        <v>6</v>
      </c>
      <c r="C13" s="106" t="s">
        <v>47</v>
      </c>
      <c r="D13" s="107"/>
      <c r="E13" s="107"/>
      <c r="F13" s="107"/>
      <c r="G13" s="107"/>
      <c r="H13" s="107"/>
      <c r="I13" s="108"/>
      <c r="L13" s="14"/>
      <c r="M13" s="15"/>
      <c r="N13" s="15"/>
    </row>
    <row r="14" spans="1:14" ht="7.05" customHeight="1">
      <c r="L14" s="14"/>
      <c r="M14" s="15"/>
      <c r="N14" s="15"/>
    </row>
    <row r="15" spans="1:14" ht="20.100000000000001" customHeight="1">
      <c r="B15" s="1" t="s">
        <v>8</v>
      </c>
      <c r="C15" s="109" t="s">
        <v>37</v>
      </c>
      <c r="D15" s="110"/>
      <c r="E15" s="110"/>
      <c r="F15" s="111"/>
      <c r="L15" s="14"/>
      <c r="M15" s="15"/>
      <c r="N15" s="15"/>
    </row>
    <row r="16" spans="1:14" ht="7.05" customHeight="1">
      <c r="L16" s="14"/>
      <c r="M16" s="15"/>
      <c r="N16" s="15"/>
    </row>
    <row r="17" spans="1:14" ht="20.100000000000001" customHeight="1">
      <c r="B17" s="1" t="s">
        <v>16</v>
      </c>
      <c r="C17" s="112" t="s">
        <v>38</v>
      </c>
      <c r="D17" s="113"/>
      <c r="E17" s="113"/>
      <c r="F17" s="113"/>
      <c r="G17" s="113"/>
      <c r="H17" s="114"/>
      <c r="L17" s="14"/>
      <c r="M17" s="15"/>
      <c r="N17" s="15"/>
    </row>
    <row r="18" spans="1:14" ht="15" customHeight="1">
      <c r="L18" s="14"/>
      <c r="M18" s="15"/>
      <c r="N18" s="15"/>
    </row>
    <row r="19" spans="1:14" s="2" customFormat="1" ht="15" customHeight="1">
      <c r="A19" s="1"/>
      <c r="B19" s="4" t="s">
        <v>13</v>
      </c>
      <c r="C19" s="1"/>
      <c r="D19" s="1"/>
      <c r="E19" s="1"/>
      <c r="F19" s="1"/>
      <c r="G19" s="1"/>
      <c r="H19" s="1"/>
      <c r="I19" s="1"/>
      <c r="J19" s="1"/>
      <c r="K19" s="1"/>
      <c r="L19" s="14"/>
      <c r="M19" s="15"/>
      <c r="N19" s="14"/>
    </row>
    <row r="20" spans="1:14" s="2" customFormat="1" ht="20.25" customHeight="1">
      <c r="A20" s="1"/>
      <c r="B20" s="1" t="s">
        <v>14</v>
      </c>
      <c r="C20" s="124" t="s">
        <v>48</v>
      </c>
      <c r="D20" s="125"/>
      <c r="E20" s="5"/>
      <c r="F20" s="115" t="s">
        <v>92</v>
      </c>
      <c r="G20" s="115"/>
      <c r="H20" s="115"/>
      <c r="I20" s="115"/>
      <c r="J20" s="115"/>
      <c r="K20" s="115"/>
      <c r="L20" s="14"/>
      <c r="M20" s="15"/>
      <c r="N20" s="14"/>
    </row>
    <row r="21" spans="1:14" s="2" customFormat="1" ht="20.25" customHeight="1">
      <c r="A21" s="1"/>
      <c r="B21" s="1"/>
      <c r="C21" s="130" t="s">
        <v>93</v>
      </c>
      <c r="D21" s="131"/>
      <c r="E21" s="5"/>
      <c r="F21" s="115"/>
      <c r="G21" s="115"/>
      <c r="H21" s="115"/>
      <c r="I21" s="115"/>
      <c r="J21" s="115"/>
      <c r="K21" s="115"/>
      <c r="L21" s="14"/>
      <c r="M21" s="15"/>
      <c r="N21" s="14"/>
    </row>
    <row r="22" spans="1:14" s="2" customFormat="1" ht="20.25" customHeight="1">
      <c r="A22" s="1"/>
      <c r="B22" s="27"/>
      <c r="C22" s="143" t="s">
        <v>94</v>
      </c>
      <c r="D22" s="144"/>
      <c r="E22" s="28"/>
      <c r="F22" s="115"/>
      <c r="G22" s="115"/>
      <c r="H22" s="115"/>
      <c r="I22" s="115"/>
      <c r="J22" s="115"/>
      <c r="K22" s="115"/>
      <c r="L22" s="14"/>
      <c r="M22" s="15"/>
      <c r="N22" s="14"/>
    </row>
    <row r="23" spans="1:14" s="2" customFormat="1" ht="20.25" customHeight="1">
      <c r="A23" s="1"/>
      <c r="B23" s="1"/>
      <c r="C23" s="130" t="s">
        <v>95</v>
      </c>
      <c r="D23" s="131"/>
      <c r="E23" s="5"/>
      <c r="F23" s="73"/>
      <c r="G23" s="73"/>
      <c r="H23" s="73"/>
      <c r="I23" s="73"/>
      <c r="J23" s="73"/>
      <c r="K23" s="73"/>
      <c r="L23" s="14"/>
      <c r="M23" s="15"/>
      <c r="N23" s="14"/>
    </row>
    <row r="24" spans="1:14" s="2" customFormat="1" ht="20.25" customHeight="1">
      <c r="A24" s="1"/>
      <c r="B24" s="27"/>
      <c r="C24" s="143" t="s">
        <v>96</v>
      </c>
      <c r="D24" s="144"/>
      <c r="E24" s="28"/>
      <c r="F24" s="73"/>
      <c r="G24" s="73"/>
      <c r="H24" s="73"/>
      <c r="I24" s="73"/>
      <c r="J24" s="73"/>
      <c r="K24" s="73"/>
      <c r="L24" s="14"/>
      <c r="M24" s="15"/>
      <c r="N24" s="14"/>
    </row>
    <row r="25" spans="1:14" s="2" customFormat="1" ht="20.25" customHeight="1">
      <c r="A25" s="1"/>
      <c r="B25" s="27"/>
      <c r="C25" s="145"/>
      <c r="D25" s="146"/>
      <c r="E25" s="28"/>
      <c r="F25" s="73"/>
      <c r="G25" s="73"/>
      <c r="H25" s="73"/>
      <c r="I25" s="73"/>
      <c r="J25" s="73"/>
      <c r="K25" s="73"/>
      <c r="L25" s="14"/>
      <c r="M25" s="15"/>
      <c r="N25" s="14"/>
    </row>
    <row r="26" spans="1:14" s="2" customFormat="1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4"/>
      <c r="M26" s="15"/>
      <c r="N26" s="14"/>
    </row>
    <row r="27" spans="1:14" ht="20.25" customHeight="1">
      <c r="B27" s="1" t="s">
        <v>97</v>
      </c>
      <c r="C27" s="76">
        <v>2</v>
      </c>
      <c r="D27" s="75" t="s">
        <v>77</v>
      </c>
      <c r="E27" s="5"/>
      <c r="F27" s="43" t="s">
        <v>66</v>
      </c>
      <c r="G27" s="44"/>
      <c r="H27" s="44"/>
      <c r="I27" s="44"/>
      <c r="J27" s="44"/>
      <c r="K27" s="44"/>
      <c r="L27" s="14"/>
      <c r="M27" s="15"/>
      <c r="N27" s="15"/>
    </row>
    <row r="28" spans="1:14" ht="13.5" customHeight="1">
      <c r="B28" s="25"/>
      <c r="C28" s="5"/>
      <c r="D28" s="5"/>
      <c r="E28" s="5"/>
      <c r="F28" s="45" t="s">
        <v>67</v>
      </c>
      <c r="G28" s="44"/>
      <c r="H28" s="44"/>
      <c r="I28" s="44"/>
      <c r="J28" s="44"/>
      <c r="K28" s="44"/>
      <c r="L28" s="14"/>
      <c r="M28" s="15"/>
      <c r="N28" s="15"/>
    </row>
    <row r="29" spans="1:14" ht="13.5" customHeight="1">
      <c r="F29" s="45" t="s">
        <v>84</v>
      </c>
      <c r="G29" s="44"/>
      <c r="H29" s="44"/>
      <c r="I29" s="44"/>
      <c r="J29" s="44"/>
      <c r="K29" s="44"/>
      <c r="L29" s="14"/>
      <c r="M29" s="15"/>
      <c r="N29" s="15"/>
    </row>
    <row r="30" spans="1:14" ht="13.5" customHeight="1">
      <c r="F30" s="45"/>
      <c r="G30" s="44"/>
      <c r="H30" s="44"/>
      <c r="I30" s="44"/>
      <c r="J30" s="44"/>
      <c r="K30" s="44"/>
      <c r="L30" s="14"/>
      <c r="M30" s="15"/>
      <c r="N30" s="15"/>
    </row>
    <row r="31" spans="1:14" ht="12" customHeight="1">
      <c r="F31" s="45"/>
      <c r="G31" s="44"/>
      <c r="H31" s="44"/>
      <c r="I31" s="44"/>
      <c r="J31" s="44"/>
      <c r="K31" s="44"/>
      <c r="L31" s="14"/>
      <c r="M31" s="15"/>
      <c r="N31" s="15"/>
    </row>
    <row r="32" spans="1:14" ht="12" customHeight="1">
      <c r="L32" s="15"/>
      <c r="M32" s="15"/>
      <c r="N32" s="15"/>
    </row>
    <row r="33" spans="2:15" ht="15" customHeight="1">
      <c r="B33" s="4" t="s">
        <v>25</v>
      </c>
      <c r="L33" s="14"/>
      <c r="M33" s="15"/>
      <c r="N33" s="15"/>
    </row>
    <row r="34" spans="2:15" ht="6" customHeight="1">
      <c r="B34" s="4"/>
      <c r="L34" s="14"/>
      <c r="M34" s="15"/>
      <c r="N34" s="15"/>
    </row>
    <row r="35" spans="2:15" ht="15" customHeight="1" thickBot="1">
      <c r="C35" s="1" t="s">
        <v>22</v>
      </c>
      <c r="G35" s="21" t="s">
        <v>26</v>
      </c>
      <c r="I35" s="21" t="s">
        <v>26</v>
      </c>
      <c r="J35" s="2"/>
      <c r="L35" s="15"/>
      <c r="M35" s="15"/>
      <c r="N35" s="15"/>
    </row>
    <row r="36" spans="2:15" ht="15" customHeight="1" thickTop="1" thickBot="1">
      <c r="B36" s="33" t="s">
        <v>41</v>
      </c>
      <c r="C36" s="10">
        <v>1500</v>
      </c>
      <c r="D36" s="1" t="s">
        <v>21</v>
      </c>
      <c r="F36" s="6"/>
      <c r="G36" s="11">
        <f>'参加申込書（全クラス）【入力例】'!J23</f>
        <v>2</v>
      </c>
      <c r="H36" s="3" t="s">
        <v>19</v>
      </c>
      <c r="I36" s="7">
        <f>C36*G36</f>
        <v>3000</v>
      </c>
      <c r="J36" s="1" t="s">
        <v>0</v>
      </c>
      <c r="L36" s="15"/>
      <c r="M36" s="15"/>
      <c r="N36" s="15"/>
    </row>
    <row r="37" spans="2:15" ht="21" customHeight="1" thickTop="1" thickBot="1">
      <c r="B37" s="29"/>
      <c r="C37" s="26"/>
      <c r="F37" s="6"/>
      <c r="G37" s="54"/>
      <c r="H37" s="3"/>
      <c r="I37" s="56"/>
      <c r="L37" s="15"/>
      <c r="M37" s="15"/>
      <c r="N37" s="15"/>
    </row>
    <row r="38" spans="2:15" ht="9" customHeight="1" thickBot="1">
      <c r="B38" s="63"/>
      <c r="C38" s="64"/>
      <c r="D38" s="64"/>
      <c r="E38" s="64"/>
      <c r="F38" s="64"/>
      <c r="G38" s="64"/>
      <c r="H38" s="64"/>
      <c r="I38" s="64"/>
      <c r="J38" s="65"/>
      <c r="L38" s="14"/>
      <c r="M38" s="15"/>
      <c r="N38" s="15"/>
    </row>
    <row r="39" spans="2:15" ht="27" customHeight="1" thickTop="1" thickBot="1">
      <c r="B39" s="99" t="s">
        <v>27</v>
      </c>
      <c r="C39" s="100"/>
      <c r="D39" s="100"/>
      <c r="E39" s="100"/>
      <c r="F39" s="100"/>
      <c r="G39" s="100"/>
      <c r="H39" s="101"/>
      <c r="I39" s="66">
        <f>I36</f>
        <v>3000</v>
      </c>
      <c r="J39" s="67" t="s">
        <v>0</v>
      </c>
      <c r="L39" s="14"/>
      <c r="M39" s="15"/>
      <c r="N39" s="15"/>
    </row>
    <row r="40" spans="2:15" ht="19.5" customHeight="1" thickTop="1">
      <c r="B40" s="102"/>
      <c r="C40" s="103"/>
      <c r="D40" s="103"/>
      <c r="E40" s="103"/>
      <c r="F40" s="103"/>
      <c r="G40" s="103"/>
      <c r="H40" s="103"/>
      <c r="I40" s="68" t="s">
        <v>26</v>
      </c>
      <c r="J40" s="67"/>
      <c r="L40" s="14"/>
      <c r="M40" s="15"/>
      <c r="N40" s="15"/>
    </row>
    <row r="41" spans="2:15" ht="23.25" customHeight="1">
      <c r="B41" s="141" t="s">
        <v>73</v>
      </c>
      <c r="C41" s="142"/>
      <c r="D41" s="142"/>
      <c r="E41" s="142"/>
      <c r="F41" s="142"/>
      <c r="G41" s="142"/>
      <c r="H41" s="142"/>
      <c r="I41" s="142"/>
      <c r="J41" s="69"/>
      <c r="L41" s="14"/>
      <c r="M41" s="15"/>
      <c r="N41" s="15"/>
    </row>
    <row r="42" spans="2:15" ht="15" customHeight="1">
      <c r="B42" s="141" t="s">
        <v>74</v>
      </c>
      <c r="C42" s="142"/>
      <c r="D42" s="142"/>
      <c r="E42" s="142"/>
      <c r="F42" s="142"/>
      <c r="G42" s="142"/>
      <c r="H42" s="142"/>
      <c r="I42" s="142"/>
      <c r="J42" s="69"/>
      <c r="L42" s="14"/>
      <c r="M42" s="15"/>
      <c r="N42" s="15"/>
    </row>
    <row r="43" spans="2:15" ht="15" customHeight="1">
      <c r="B43" s="70"/>
      <c r="C43" s="23"/>
      <c r="D43" s="23"/>
      <c r="E43" s="23"/>
      <c r="F43" s="23"/>
      <c r="G43" s="23"/>
      <c r="H43" s="23"/>
      <c r="I43" s="23"/>
      <c r="J43" s="69"/>
      <c r="L43" s="14"/>
      <c r="M43" s="15"/>
      <c r="N43" s="15"/>
    </row>
    <row r="44" spans="2:15" ht="5.25" customHeight="1" thickBot="1">
      <c r="B44" s="71"/>
      <c r="C44" s="55"/>
      <c r="D44" s="55"/>
      <c r="E44" s="55"/>
      <c r="F44" s="55"/>
      <c r="G44" s="55"/>
      <c r="H44" s="55"/>
      <c r="I44" s="55"/>
      <c r="J44" s="72"/>
      <c r="L44" s="14"/>
      <c r="M44" s="15"/>
      <c r="N44" s="15"/>
    </row>
    <row r="45" spans="2:15" ht="5.25" customHeight="1">
      <c r="L45" s="14"/>
      <c r="M45" s="15"/>
      <c r="N45" s="15"/>
    </row>
    <row r="46" spans="2:15" ht="19.5" customHeight="1">
      <c r="B46" s="79" t="s">
        <v>111</v>
      </c>
      <c r="L46" s="1"/>
      <c r="M46" s="14"/>
      <c r="N46" s="15"/>
      <c r="O46" s="15"/>
    </row>
    <row r="47" spans="2:15" ht="10.5" customHeight="1">
      <c r="L47" s="14"/>
      <c r="M47" s="15"/>
      <c r="N47" s="16"/>
    </row>
    <row r="48" spans="2:15" ht="18" customHeight="1">
      <c r="B48" s="89" t="s">
        <v>30</v>
      </c>
      <c r="C48" s="91"/>
      <c r="D48" s="91"/>
      <c r="E48" s="91"/>
      <c r="F48" s="92"/>
      <c r="L48" s="14"/>
      <c r="M48" s="15"/>
      <c r="N48" s="15"/>
    </row>
    <row r="49" spans="1:14" ht="18" customHeight="1">
      <c r="B49" s="93"/>
      <c r="C49" s="94"/>
      <c r="D49" s="94"/>
      <c r="E49" s="94"/>
      <c r="F49" s="95"/>
      <c r="L49" s="14"/>
      <c r="M49" s="15"/>
      <c r="N49" s="15"/>
    </row>
    <row r="50" spans="1:14" ht="18" customHeight="1">
      <c r="B50" s="96"/>
      <c r="C50" s="97"/>
      <c r="D50" s="97"/>
      <c r="E50" s="97"/>
      <c r="F50" s="98"/>
      <c r="L50" s="14"/>
      <c r="M50" s="15"/>
      <c r="N50" s="15"/>
    </row>
    <row r="52" spans="1:14" ht="1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4" ht="1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4" ht="1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</row>
  </sheetData>
  <sheetProtection sheet="1" objects="1" scenarios="1"/>
  <mergeCells count="20">
    <mergeCell ref="A1:J1"/>
    <mergeCell ref="A2:J2"/>
    <mergeCell ref="I4:J4"/>
    <mergeCell ref="C6:H6"/>
    <mergeCell ref="C9:D9"/>
    <mergeCell ref="C13:I13"/>
    <mergeCell ref="C15:F15"/>
    <mergeCell ref="C17:H17"/>
    <mergeCell ref="C20:D20"/>
    <mergeCell ref="F20:K22"/>
    <mergeCell ref="C22:D22"/>
    <mergeCell ref="C21:D21"/>
    <mergeCell ref="C23:D23"/>
    <mergeCell ref="B42:I42"/>
    <mergeCell ref="B48:F50"/>
    <mergeCell ref="C24:D24"/>
    <mergeCell ref="C25:D25"/>
    <mergeCell ref="B39:H39"/>
    <mergeCell ref="B40:H40"/>
    <mergeCell ref="B41:I41"/>
  </mergeCells>
  <phoneticPr fontId="1"/>
  <hyperlinks>
    <hyperlink ref="C17" r:id="rId1" xr:uid="{8689A070-03E8-49C5-9445-1D0A026A8995}"/>
  </hyperlinks>
  <pageMargins left="0.62992125984251968" right="0.23622047244094491" top="0.74803149606299213" bottom="0.74803149606299213" header="0.31496062992125984" footer="0.31496062992125984"/>
  <pageSetup paperSize="9" scale="83" orientation="portrait" r:id="rId2"/>
  <headerFoot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DF6A8-EFA9-45BC-9897-3D715EB9B5CE}">
  <sheetPr>
    <tabColor theme="9" tint="-0.249977111117893"/>
  </sheetPr>
  <dimension ref="A1:O71"/>
  <sheetViews>
    <sheetView showGridLines="0" view="pageBreakPreview" topLeftCell="A23" zoomScaleNormal="100" zoomScaleSheetLayoutView="100" zoomScalePageLayoutView="70" workbookViewId="0">
      <selection activeCell="E3" sqref="E3:H3"/>
    </sheetView>
  </sheetViews>
  <sheetFormatPr defaultColWidth="9" defaultRowHeight="15" customHeight="1"/>
  <cols>
    <col min="1" max="1" width="2.296875" style="1" customWidth="1"/>
    <col min="2" max="2" width="2.59765625" style="1" customWidth="1"/>
    <col min="3" max="3" width="13" style="3" bestFit="1" customWidth="1"/>
    <col min="4" max="4" width="15.8984375" style="3" customWidth="1"/>
    <col min="5" max="5" width="16.796875" style="3" customWidth="1"/>
    <col min="6" max="6" width="14.5" style="3" customWidth="1"/>
    <col min="7" max="7" width="13.69921875" style="3" customWidth="1"/>
    <col min="8" max="8" width="12.296875" style="3" customWidth="1"/>
    <col min="9" max="9" width="1.59765625" style="3" customWidth="1"/>
    <col min="10" max="10" width="11.19921875" style="3" customWidth="1"/>
    <col min="11" max="11" width="7.59765625" style="1" customWidth="1"/>
    <col min="12" max="12" width="14.19921875" style="2" customWidth="1"/>
    <col min="13" max="13" width="5.19921875" style="40" bestFit="1" customWidth="1"/>
    <col min="14" max="16384" width="9" style="1"/>
  </cols>
  <sheetData>
    <row r="1" spans="1:15" ht="26.4">
      <c r="A1" s="118" t="str">
        <f>"第"&amp;スペシャルクラス参加申込書・各種申請【提出用】!L1&amp;"回　足立区民スポーツ大会トランポリン競技会　申込書【参加者一覧】"</f>
        <v>第78回　足立区民スポーツ大会トランポリン競技会　申込書【参加者一覧】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5"/>
      <c r="M1" s="39"/>
    </row>
    <row r="2" spans="1:15" ht="12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15"/>
      <c r="M2" s="39"/>
    </row>
    <row r="3" spans="1:15" ht="26.4">
      <c r="A3" s="22"/>
      <c r="B3" s="9" t="s">
        <v>39</v>
      </c>
      <c r="C3" s="1"/>
      <c r="D3" s="1"/>
      <c r="E3" s="137" t="str">
        <f>参加申込書・各種申請【入力例】!C6</f>
        <v>あだちクラブ</v>
      </c>
      <c r="F3" s="138"/>
      <c r="G3" s="138"/>
      <c r="H3" s="139"/>
      <c r="I3" s="35"/>
      <c r="J3" s="35"/>
      <c r="L3" s="1"/>
      <c r="M3" s="41"/>
      <c r="N3" s="15"/>
      <c r="O3" s="15"/>
    </row>
    <row r="4" spans="1:15" ht="12" customHeight="1">
      <c r="A4" s="22"/>
      <c r="B4" s="22"/>
      <c r="C4" s="22"/>
      <c r="D4" s="22"/>
      <c r="E4" s="22"/>
      <c r="F4" s="22"/>
      <c r="G4" s="22"/>
      <c r="H4" s="21" t="s">
        <v>40</v>
      </c>
      <c r="I4" s="21"/>
      <c r="J4" s="21"/>
      <c r="K4" s="22"/>
      <c r="L4" s="15"/>
      <c r="M4" s="39"/>
    </row>
    <row r="5" spans="1:15" ht="26.4">
      <c r="B5" s="9" t="s">
        <v>28</v>
      </c>
      <c r="C5" s="4"/>
      <c r="D5" s="4"/>
      <c r="F5" s="23"/>
      <c r="G5" s="140"/>
      <c r="H5" s="140"/>
      <c r="I5" s="140"/>
      <c r="J5" s="140"/>
      <c r="K5" s="140"/>
      <c r="L5" s="14"/>
      <c r="M5" s="42"/>
    </row>
    <row r="6" spans="1:15" ht="15" customHeight="1">
      <c r="B6" s="9"/>
      <c r="C6" s="1" t="s">
        <v>29</v>
      </c>
      <c r="D6" s="1"/>
      <c r="F6" s="23"/>
      <c r="G6" s="24"/>
      <c r="H6" s="24"/>
      <c r="I6" s="24"/>
      <c r="J6" s="24"/>
      <c r="K6" s="24"/>
      <c r="L6" s="14"/>
      <c r="M6" s="42"/>
    </row>
    <row r="7" spans="1:15" ht="15" customHeight="1">
      <c r="B7" s="9"/>
      <c r="C7" s="1"/>
      <c r="D7" s="1"/>
      <c r="F7" s="23"/>
      <c r="G7" s="24"/>
      <c r="H7" s="24"/>
      <c r="I7" s="24"/>
      <c r="J7" s="24"/>
      <c r="K7" s="24"/>
      <c r="L7" s="14"/>
      <c r="M7" s="42"/>
    </row>
    <row r="8" spans="1:15" ht="15" customHeight="1">
      <c r="B8" s="9"/>
      <c r="C8" s="1"/>
      <c r="D8" s="1"/>
      <c r="F8" s="23"/>
      <c r="G8" s="24"/>
      <c r="H8" s="36"/>
      <c r="I8" s="36"/>
      <c r="J8" s="61"/>
      <c r="L8" s="14"/>
      <c r="M8" s="42"/>
    </row>
    <row r="9" spans="1:15" ht="15" customHeight="1">
      <c r="B9" s="9"/>
      <c r="C9" s="8">
        <v>1</v>
      </c>
      <c r="D9" s="8"/>
      <c r="E9" s="5" t="s">
        <v>70</v>
      </c>
      <c r="F9" s="23"/>
      <c r="G9" s="24"/>
      <c r="H9" s="46"/>
      <c r="I9" s="36"/>
      <c r="J9" s="57">
        <f>COUNTIF('参加申込書（全クラス）【入力例】'!$M$30:$M$69,C9)</f>
        <v>1</v>
      </c>
      <c r="K9" s="1" t="s">
        <v>72</v>
      </c>
      <c r="L9" s="14"/>
      <c r="M9" s="42"/>
    </row>
    <row r="10" spans="1:15" ht="15" customHeight="1">
      <c r="B10" s="9"/>
      <c r="C10" s="8">
        <v>2</v>
      </c>
      <c r="D10" s="8"/>
      <c r="E10" s="5" t="s">
        <v>71</v>
      </c>
      <c r="F10" s="23"/>
      <c r="G10" s="24"/>
      <c r="H10" s="46"/>
      <c r="I10" s="36"/>
      <c r="J10" s="57">
        <f>COUNTIF('参加申込書（全クラス）【入力例】'!$M$30:$M$69,C10)</f>
        <v>1</v>
      </c>
      <c r="K10" s="1" t="s">
        <v>72</v>
      </c>
      <c r="L10" s="14"/>
      <c r="M10" s="42"/>
    </row>
    <row r="11" spans="1:15" ht="15" customHeight="1">
      <c r="B11" s="9"/>
      <c r="C11" s="8">
        <v>3</v>
      </c>
      <c r="D11" s="8"/>
      <c r="E11" s="5" t="s">
        <v>65</v>
      </c>
      <c r="F11" s="1" t="s">
        <v>33</v>
      </c>
      <c r="G11" s="1"/>
      <c r="H11" s="32"/>
      <c r="I11" s="32"/>
      <c r="J11" s="57">
        <f>COUNTIF('参加申込書（全クラス）【入力例】'!$M$30:$M$69,C11)</f>
        <v>0</v>
      </c>
      <c r="K11" s="1" t="s">
        <v>72</v>
      </c>
      <c r="L11" s="14"/>
      <c r="M11" s="42"/>
    </row>
    <row r="12" spans="1:15" ht="15" customHeight="1">
      <c r="B12" s="9"/>
      <c r="C12" s="8">
        <v>4</v>
      </c>
      <c r="D12" s="8"/>
      <c r="E12" s="5" t="s">
        <v>31</v>
      </c>
      <c r="F12" s="5" t="s">
        <v>32</v>
      </c>
      <c r="G12" s="1"/>
      <c r="H12" s="32"/>
      <c r="I12" s="32"/>
      <c r="J12" s="57">
        <f>COUNTIF('参加申込書（全クラス）【入力例】'!$M$30:$M$69,C12)</f>
        <v>1</v>
      </c>
      <c r="K12" s="1" t="s">
        <v>72</v>
      </c>
      <c r="L12" s="14"/>
      <c r="M12" s="42"/>
    </row>
    <row r="13" spans="1:15" ht="15" customHeight="1">
      <c r="B13" s="9"/>
      <c r="C13" s="8">
        <v>5</v>
      </c>
      <c r="D13" s="8"/>
      <c r="E13" s="5" t="s">
        <v>42</v>
      </c>
      <c r="F13" s="1" t="s">
        <v>33</v>
      </c>
      <c r="G13" s="1"/>
      <c r="H13" s="32"/>
      <c r="I13" s="32"/>
      <c r="J13" s="57">
        <f>COUNTIF('参加申込書（全クラス）【入力例】'!$M$30:$M$69,C13)</f>
        <v>0</v>
      </c>
      <c r="K13" s="1" t="s">
        <v>72</v>
      </c>
      <c r="L13" s="14"/>
      <c r="M13" s="42"/>
    </row>
    <row r="14" spans="1:15" ht="15" customHeight="1">
      <c r="B14" s="9"/>
      <c r="C14" s="8">
        <v>6</v>
      </c>
      <c r="D14" s="8"/>
      <c r="E14" s="5" t="s">
        <v>31</v>
      </c>
      <c r="F14" s="5" t="s">
        <v>32</v>
      </c>
      <c r="G14" s="1"/>
      <c r="H14" s="32"/>
      <c r="I14" s="32"/>
      <c r="J14" s="57">
        <f>COUNTIF('参加申込書（全クラス）【入力例】'!$M$30:$M$69,C14)</f>
        <v>1</v>
      </c>
      <c r="K14" s="1" t="s">
        <v>72</v>
      </c>
      <c r="L14" s="14"/>
      <c r="M14" s="42"/>
    </row>
    <row r="15" spans="1:15" ht="15" customHeight="1">
      <c r="B15" s="9"/>
      <c r="C15" s="8">
        <v>7</v>
      </c>
      <c r="D15" s="8"/>
      <c r="E15" s="5" t="s">
        <v>43</v>
      </c>
      <c r="F15" s="1" t="s">
        <v>33</v>
      </c>
      <c r="G15" s="1"/>
      <c r="H15" s="32"/>
      <c r="I15" s="32"/>
      <c r="J15" s="57">
        <f>COUNTIF('参加申込書（全クラス）【入力例】'!$M$30:$M$69,C15)</f>
        <v>1</v>
      </c>
      <c r="K15" s="1" t="s">
        <v>72</v>
      </c>
      <c r="L15" s="14"/>
      <c r="M15" s="42"/>
    </row>
    <row r="16" spans="1:15" ht="15" customHeight="1">
      <c r="B16" s="9"/>
      <c r="C16" s="8">
        <v>8</v>
      </c>
      <c r="D16" s="8"/>
      <c r="E16" s="5" t="s">
        <v>31</v>
      </c>
      <c r="F16" s="5" t="s">
        <v>32</v>
      </c>
      <c r="G16" s="1"/>
      <c r="H16" s="32"/>
      <c r="I16" s="32"/>
      <c r="J16" s="57">
        <f>COUNTIF('参加申込書（全クラス）【入力例】'!$M$30:$M$69,C16)</f>
        <v>0</v>
      </c>
      <c r="K16" s="1" t="s">
        <v>72</v>
      </c>
      <c r="L16" s="14"/>
      <c r="M16" s="42"/>
    </row>
    <row r="17" spans="2:13" ht="15" customHeight="1">
      <c r="B17" s="9"/>
      <c r="C17" s="8">
        <v>9</v>
      </c>
      <c r="D17" s="8"/>
      <c r="E17" s="5" t="s">
        <v>44</v>
      </c>
      <c r="F17" s="5" t="s">
        <v>34</v>
      </c>
      <c r="G17" s="1"/>
      <c r="H17" s="32"/>
      <c r="I17" s="32"/>
      <c r="J17" s="57">
        <f>COUNTIF('参加申込書（全クラス）【入力例】'!$M$30:$M$69,C17)</f>
        <v>1</v>
      </c>
      <c r="K17" s="1" t="s">
        <v>72</v>
      </c>
      <c r="L17" s="14"/>
      <c r="M17" s="42"/>
    </row>
    <row r="18" spans="2:13" ht="15" customHeight="1">
      <c r="B18" s="9"/>
      <c r="C18" s="8">
        <v>10</v>
      </c>
      <c r="D18" s="8"/>
      <c r="E18" s="5" t="s">
        <v>100</v>
      </c>
      <c r="F18" s="1" t="s">
        <v>33</v>
      </c>
      <c r="G18" s="1"/>
      <c r="H18" s="32"/>
      <c r="I18" s="32"/>
      <c r="J18" s="57">
        <f>COUNTIF('参加申込書（全クラス）【入力例】'!$M$30:$M$69,C18)</f>
        <v>1</v>
      </c>
      <c r="K18" s="1" t="s">
        <v>45</v>
      </c>
      <c r="L18" s="14"/>
      <c r="M18" s="42"/>
    </row>
    <row r="19" spans="2:13" ht="15" customHeight="1">
      <c r="B19" s="9"/>
      <c r="C19" s="8">
        <v>11</v>
      </c>
      <c r="D19" s="8"/>
      <c r="E19" s="5" t="s">
        <v>31</v>
      </c>
      <c r="F19" s="5" t="s">
        <v>32</v>
      </c>
      <c r="G19" s="1"/>
      <c r="H19" s="32"/>
      <c r="I19" s="32"/>
      <c r="J19" s="57">
        <f>COUNTIF('参加申込書（全クラス）【入力例】'!$M$30:$M$69,C19)</f>
        <v>0</v>
      </c>
      <c r="K19" s="1" t="s">
        <v>45</v>
      </c>
      <c r="L19" s="14"/>
      <c r="M19" s="42"/>
    </row>
    <row r="20" spans="2:13" ht="15" customHeight="1">
      <c r="B20" s="9"/>
      <c r="C20" s="8">
        <v>12</v>
      </c>
      <c r="D20" s="8"/>
      <c r="E20" s="5" t="s">
        <v>101</v>
      </c>
      <c r="F20" s="1" t="s">
        <v>33</v>
      </c>
      <c r="G20" s="1"/>
      <c r="H20" s="32"/>
      <c r="I20" s="32"/>
      <c r="J20" s="57">
        <f>COUNTIF('参加申込書（全クラス）【入力例】'!$M$30:$M$69,C20)</f>
        <v>0</v>
      </c>
      <c r="K20" s="1" t="s">
        <v>45</v>
      </c>
      <c r="L20" s="14"/>
      <c r="M20" s="42"/>
    </row>
    <row r="21" spans="2:13" ht="15" customHeight="1">
      <c r="B21" s="9"/>
      <c r="C21" s="8">
        <v>13</v>
      </c>
      <c r="D21" s="8"/>
      <c r="E21" s="5" t="s">
        <v>31</v>
      </c>
      <c r="F21" s="5" t="s">
        <v>32</v>
      </c>
      <c r="G21" s="1"/>
      <c r="H21" s="32"/>
      <c r="I21" s="32"/>
      <c r="J21" s="57">
        <f>COUNTIF('参加申込書（全クラス）【入力例】'!$M$30:$M$69,C21)</f>
        <v>1</v>
      </c>
      <c r="K21" s="1" t="s">
        <v>45</v>
      </c>
      <c r="L21" s="14"/>
      <c r="M21" s="42"/>
    </row>
    <row r="22" spans="2:13" ht="3.75" customHeight="1" thickBot="1">
      <c r="C22" s="8"/>
      <c r="D22" s="8"/>
      <c r="E22" s="5"/>
      <c r="F22" s="5"/>
      <c r="G22" s="1"/>
      <c r="H22" s="32"/>
      <c r="I22" s="32"/>
      <c r="J22" s="32"/>
      <c r="L22" s="14"/>
      <c r="M22" s="42"/>
    </row>
    <row r="23" spans="2:13" ht="19.2" thickTop="1" thickBot="1">
      <c r="C23" s="1"/>
      <c r="D23" s="1"/>
      <c r="G23" s="30"/>
      <c r="H23" s="48" t="s">
        <v>80</v>
      </c>
      <c r="I23" s="32"/>
      <c r="J23" s="49">
        <f>SUM(J9:J10)</f>
        <v>2</v>
      </c>
      <c r="K23" s="31" t="s">
        <v>72</v>
      </c>
      <c r="L23" s="14"/>
      <c r="M23" s="42"/>
    </row>
    <row r="24" spans="2:13" ht="6" customHeight="1" thickTop="1" thickBot="1">
      <c r="C24" s="1"/>
      <c r="D24" s="1"/>
      <c r="G24" s="30"/>
      <c r="H24" s="32"/>
      <c r="I24" s="32"/>
      <c r="J24" s="1"/>
      <c r="L24" s="14"/>
      <c r="M24" s="42"/>
    </row>
    <row r="25" spans="2:13" ht="19.2" thickTop="1" thickBot="1">
      <c r="C25" s="1"/>
      <c r="D25" s="1"/>
      <c r="G25" s="30"/>
      <c r="H25" s="48" t="s">
        <v>82</v>
      </c>
      <c r="I25" s="47"/>
      <c r="J25" s="49">
        <f>SUM(J11:J21)</f>
        <v>6</v>
      </c>
      <c r="K25" s="31" t="s">
        <v>81</v>
      </c>
      <c r="L25" s="14"/>
      <c r="M25" s="42"/>
    </row>
    <row r="26" spans="2:13" ht="6" customHeight="1" thickTop="1">
      <c r="C26" s="1"/>
      <c r="D26" s="1"/>
      <c r="G26" s="30"/>
      <c r="H26" s="32"/>
      <c r="I26" s="32"/>
      <c r="J26" s="1"/>
      <c r="L26" s="14"/>
      <c r="M26" s="42"/>
    </row>
    <row r="27" spans="2:13" ht="18">
      <c r="C27" s="1"/>
      <c r="D27" s="1"/>
      <c r="G27" s="30"/>
      <c r="H27" s="47"/>
      <c r="I27" s="47"/>
      <c r="J27" s="47"/>
      <c r="L27" s="14"/>
      <c r="M27" s="42"/>
    </row>
    <row r="28" spans="2:13" ht="26.4">
      <c r="B28" s="9" t="s">
        <v>20</v>
      </c>
      <c r="C28" s="1"/>
      <c r="D28" s="1"/>
      <c r="K28" s="3"/>
      <c r="L28" s="14"/>
      <c r="M28" s="42"/>
    </row>
    <row r="29" spans="2:13" ht="43.05" customHeight="1">
      <c r="B29" s="12" t="s">
        <v>3</v>
      </c>
      <c r="C29" s="12" t="s">
        <v>17</v>
      </c>
      <c r="D29" s="83" t="s">
        <v>116</v>
      </c>
      <c r="E29" s="12" t="s">
        <v>9</v>
      </c>
      <c r="F29" s="12" t="s">
        <v>10</v>
      </c>
      <c r="G29" s="12" t="s">
        <v>11</v>
      </c>
      <c r="H29" s="12" t="s">
        <v>12</v>
      </c>
      <c r="I29" s="135" t="s">
        <v>1</v>
      </c>
      <c r="J29" s="136"/>
      <c r="L29" s="18" t="s">
        <v>2</v>
      </c>
      <c r="M29" s="17" t="s">
        <v>75</v>
      </c>
    </row>
    <row r="30" spans="2:13" ht="15" customHeight="1">
      <c r="B30" s="13">
        <v>1</v>
      </c>
      <c r="C30" s="62"/>
      <c r="D30" s="62" t="s">
        <v>117</v>
      </c>
      <c r="E30" s="62" t="s">
        <v>49</v>
      </c>
      <c r="F30" s="62" t="s">
        <v>50</v>
      </c>
      <c r="G30" s="62" t="s">
        <v>51</v>
      </c>
      <c r="H30" s="62" t="s">
        <v>52</v>
      </c>
      <c r="I30" s="132">
        <v>1</v>
      </c>
      <c r="J30" s="133"/>
      <c r="K30" s="38"/>
      <c r="L30" s="37" t="str">
        <f>$E$3</f>
        <v>あだちクラブ</v>
      </c>
      <c r="M30" s="42">
        <f>I30</f>
        <v>1</v>
      </c>
    </row>
    <row r="31" spans="2:13" ht="15" customHeight="1">
      <c r="B31" s="13">
        <v>2</v>
      </c>
      <c r="C31" s="62"/>
      <c r="D31" s="84" t="s">
        <v>118</v>
      </c>
      <c r="E31" s="62" t="s">
        <v>53</v>
      </c>
      <c r="F31" s="62" t="s">
        <v>54</v>
      </c>
      <c r="G31" s="62" t="s">
        <v>55</v>
      </c>
      <c r="H31" s="62" t="s">
        <v>56</v>
      </c>
      <c r="I31" s="132">
        <v>2</v>
      </c>
      <c r="J31" s="133"/>
      <c r="K31" s="38"/>
      <c r="L31" s="37" t="str">
        <f t="shared" ref="L31:L69" si="0">$E$3</f>
        <v>あだちクラブ</v>
      </c>
      <c r="M31" s="42">
        <f>I31</f>
        <v>2</v>
      </c>
    </row>
    <row r="32" spans="2:13" ht="15" customHeight="1">
      <c r="B32" s="13">
        <v>3</v>
      </c>
      <c r="C32" s="62">
        <v>2200005</v>
      </c>
      <c r="D32" s="62"/>
      <c r="E32" s="62" t="s">
        <v>57</v>
      </c>
      <c r="F32" s="62" t="s">
        <v>58</v>
      </c>
      <c r="G32" s="62" t="s">
        <v>59</v>
      </c>
      <c r="H32" s="62" t="s">
        <v>60</v>
      </c>
      <c r="I32" s="132">
        <v>4</v>
      </c>
      <c r="J32" s="133"/>
      <c r="K32" s="38"/>
      <c r="L32" s="37" t="str">
        <f t="shared" si="0"/>
        <v>あだちクラブ</v>
      </c>
      <c r="M32" s="42">
        <f>I32</f>
        <v>4</v>
      </c>
    </row>
    <row r="33" spans="2:13" ht="15" customHeight="1">
      <c r="B33" s="13">
        <v>4</v>
      </c>
      <c r="C33" s="62">
        <v>2200010</v>
      </c>
      <c r="D33" s="62"/>
      <c r="E33" s="62" t="s">
        <v>61</v>
      </c>
      <c r="F33" s="62" t="s">
        <v>62</v>
      </c>
      <c r="G33" s="62" t="s">
        <v>63</v>
      </c>
      <c r="H33" s="62" t="s">
        <v>64</v>
      </c>
      <c r="I33" s="132">
        <v>6</v>
      </c>
      <c r="J33" s="133"/>
      <c r="K33" s="38"/>
      <c r="L33" s="37" t="str">
        <f t="shared" si="0"/>
        <v>あだちクラブ</v>
      </c>
      <c r="M33" s="42">
        <f>I33</f>
        <v>6</v>
      </c>
    </row>
    <row r="34" spans="2:13" ht="15" customHeight="1">
      <c r="B34" s="13">
        <v>5</v>
      </c>
      <c r="C34" s="62">
        <v>2200018</v>
      </c>
      <c r="D34" s="62"/>
      <c r="E34" s="62" t="s">
        <v>85</v>
      </c>
      <c r="F34" s="62" t="s">
        <v>86</v>
      </c>
      <c r="G34" s="62" t="s">
        <v>87</v>
      </c>
      <c r="H34" s="62" t="s">
        <v>88</v>
      </c>
      <c r="I34" s="132">
        <v>7</v>
      </c>
      <c r="J34" s="133"/>
      <c r="K34" s="38"/>
      <c r="L34" s="37" t="str">
        <f t="shared" si="0"/>
        <v>あだちクラブ</v>
      </c>
      <c r="M34" s="42">
        <f t="shared" ref="M34:M69" si="1">I34</f>
        <v>7</v>
      </c>
    </row>
    <row r="35" spans="2:13" ht="15" customHeight="1">
      <c r="B35" s="13">
        <v>6</v>
      </c>
      <c r="C35" s="62">
        <v>2200020</v>
      </c>
      <c r="D35" s="62"/>
      <c r="E35" s="62" t="s">
        <v>85</v>
      </c>
      <c r="F35" s="62" t="s">
        <v>89</v>
      </c>
      <c r="G35" s="62" t="s">
        <v>87</v>
      </c>
      <c r="H35" s="62" t="s">
        <v>90</v>
      </c>
      <c r="I35" s="132">
        <v>9</v>
      </c>
      <c r="J35" s="133"/>
      <c r="K35" s="38"/>
      <c r="L35" s="37" t="str">
        <f t="shared" si="0"/>
        <v>あだちクラブ</v>
      </c>
      <c r="M35" s="42">
        <f t="shared" si="1"/>
        <v>9</v>
      </c>
    </row>
    <row r="36" spans="2:13" ht="15" customHeight="1">
      <c r="B36" s="13">
        <v>7</v>
      </c>
      <c r="C36" s="62">
        <v>2200025</v>
      </c>
      <c r="D36" s="62"/>
      <c r="E36" s="62" t="s">
        <v>49</v>
      </c>
      <c r="F36" s="62" t="s">
        <v>62</v>
      </c>
      <c r="G36" s="62" t="s">
        <v>51</v>
      </c>
      <c r="H36" s="62" t="s">
        <v>64</v>
      </c>
      <c r="I36" s="132">
        <v>10</v>
      </c>
      <c r="J36" s="133"/>
      <c r="K36" s="38"/>
      <c r="L36" s="37" t="str">
        <f t="shared" si="0"/>
        <v>あだちクラブ</v>
      </c>
      <c r="M36" s="42">
        <f t="shared" si="1"/>
        <v>10</v>
      </c>
    </row>
    <row r="37" spans="2:13" ht="15" customHeight="1">
      <c r="B37" s="13">
        <v>8</v>
      </c>
      <c r="C37" s="62">
        <v>2200030</v>
      </c>
      <c r="D37" s="62"/>
      <c r="E37" s="62" t="s">
        <v>49</v>
      </c>
      <c r="F37" s="62" t="s">
        <v>102</v>
      </c>
      <c r="G37" s="62" t="s">
        <v>51</v>
      </c>
      <c r="H37" s="62" t="s">
        <v>103</v>
      </c>
      <c r="I37" s="132">
        <v>13</v>
      </c>
      <c r="J37" s="133"/>
      <c r="K37" s="38"/>
      <c r="L37" s="37" t="str">
        <f t="shared" si="0"/>
        <v>あだちクラブ</v>
      </c>
      <c r="M37" s="42">
        <f t="shared" si="1"/>
        <v>13</v>
      </c>
    </row>
    <row r="38" spans="2:13" ht="15" customHeight="1">
      <c r="B38" s="13">
        <v>9</v>
      </c>
      <c r="C38" s="62"/>
      <c r="D38" s="62"/>
      <c r="E38" s="62"/>
      <c r="F38" s="62"/>
      <c r="G38" s="62"/>
      <c r="H38" s="62"/>
      <c r="I38" s="132"/>
      <c r="J38" s="133"/>
      <c r="K38" s="38"/>
      <c r="L38" s="37" t="str">
        <f t="shared" si="0"/>
        <v>あだちクラブ</v>
      </c>
      <c r="M38" s="42">
        <f t="shared" si="1"/>
        <v>0</v>
      </c>
    </row>
    <row r="39" spans="2:13" ht="15" customHeight="1">
      <c r="B39" s="13">
        <v>10</v>
      </c>
      <c r="C39" s="62"/>
      <c r="D39" s="62"/>
      <c r="E39" s="62"/>
      <c r="F39" s="62"/>
      <c r="G39" s="62"/>
      <c r="H39" s="62"/>
      <c r="I39" s="132"/>
      <c r="J39" s="133"/>
      <c r="K39" s="38"/>
      <c r="L39" s="37" t="str">
        <f t="shared" si="0"/>
        <v>あだちクラブ</v>
      </c>
      <c r="M39" s="42">
        <f t="shared" si="1"/>
        <v>0</v>
      </c>
    </row>
    <row r="40" spans="2:13" ht="15" customHeight="1">
      <c r="B40" s="13">
        <v>11</v>
      </c>
      <c r="C40" s="62"/>
      <c r="D40" s="62"/>
      <c r="E40" s="62"/>
      <c r="F40" s="62"/>
      <c r="G40" s="62"/>
      <c r="H40" s="62"/>
      <c r="I40" s="132"/>
      <c r="J40" s="133"/>
      <c r="K40" s="38"/>
      <c r="L40" s="37" t="str">
        <f t="shared" si="0"/>
        <v>あだちクラブ</v>
      </c>
      <c r="M40" s="42">
        <f t="shared" si="1"/>
        <v>0</v>
      </c>
    </row>
    <row r="41" spans="2:13" ht="15" customHeight="1">
      <c r="B41" s="13">
        <v>12</v>
      </c>
      <c r="C41" s="62"/>
      <c r="D41" s="62"/>
      <c r="E41" s="62"/>
      <c r="F41" s="62"/>
      <c r="G41" s="62"/>
      <c r="H41" s="62"/>
      <c r="I41" s="132"/>
      <c r="J41" s="133"/>
      <c r="K41" s="38"/>
      <c r="L41" s="37" t="str">
        <f t="shared" si="0"/>
        <v>あだちクラブ</v>
      </c>
      <c r="M41" s="42">
        <f t="shared" si="1"/>
        <v>0</v>
      </c>
    </row>
    <row r="42" spans="2:13" ht="15" customHeight="1">
      <c r="B42" s="13">
        <v>13</v>
      </c>
      <c r="C42" s="62"/>
      <c r="D42" s="62"/>
      <c r="E42" s="62"/>
      <c r="F42" s="62"/>
      <c r="G42" s="62"/>
      <c r="H42" s="62"/>
      <c r="I42" s="132"/>
      <c r="J42" s="133"/>
      <c r="K42" s="38"/>
      <c r="L42" s="37" t="str">
        <f t="shared" si="0"/>
        <v>あだちクラブ</v>
      </c>
      <c r="M42" s="42">
        <f t="shared" si="1"/>
        <v>0</v>
      </c>
    </row>
    <row r="43" spans="2:13" ht="15" customHeight="1">
      <c r="B43" s="13">
        <v>14</v>
      </c>
      <c r="C43" s="62"/>
      <c r="D43" s="62"/>
      <c r="E43" s="62"/>
      <c r="F43" s="62"/>
      <c r="G43" s="62"/>
      <c r="H43" s="62"/>
      <c r="I43" s="132"/>
      <c r="J43" s="133"/>
      <c r="K43" s="38"/>
      <c r="L43" s="37" t="str">
        <f t="shared" si="0"/>
        <v>あだちクラブ</v>
      </c>
      <c r="M43" s="42">
        <f t="shared" si="1"/>
        <v>0</v>
      </c>
    </row>
    <row r="44" spans="2:13" ht="15" customHeight="1">
      <c r="B44" s="13">
        <v>15</v>
      </c>
      <c r="C44" s="62"/>
      <c r="D44" s="62"/>
      <c r="E44" s="62"/>
      <c r="F44" s="62"/>
      <c r="G44" s="62"/>
      <c r="H44" s="62"/>
      <c r="I44" s="132"/>
      <c r="J44" s="133"/>
      <c r="K44" s="38"/>
      <c r="L44" s="37" t="str">
        <f t="shared" si="0"/>
        <v>あだちクラブ</v>
      </c>
      <c r="M44" s="42">
        <f t="shared" si="1"/>
        <v>0</v>
      </c>
    </row>
    <row r="45" spans="2:13" ht="15" customHeight="1">
      <c r="B45" s="13">
        <v>16</v>
      </c>
      <c r="C45" s="62"/>
      <c r="D45" s="62"/>
      <c r="E45" s="62"/>
      <c r="F45" s="62"/>
      <c r="G45" s="62"/>
      <c r="H45" s="62"/>
      <c r="I45" s="132"/>
      <c r="J45" s="133"/>
      <c r="K45" s="38"/>
      <c r="L45" s="37" t="str">
        <f t="shared" si="0"/>
        <v>あだちクラブ</v>
      </c>
      <c r="M45" s="42">
        <f t="shared" si="1"/>
        <v>0</v>
      </c>
    </row>
    <row r="46" spans="2:13" ht="15" customHeight="1">
      <c r="B46" s="13">
        <v>17</v>
      </c>
      <c r="C46" s="62"/>
      <c r="D46" s="62"/>
      <c r="E46" s="62"/>
      <c r="F46" s="62"/>
      <c r="G46" s="62"/>
      <c r="H46" s="62"/>
      <c r="I46" s="132"/>
      <c r="J46" s="133"/>
      <c r="K46" s="38"/>
      <c r="L46" s="37" t="str">
        <f t="shared" si="0"/>
        <v>あだちクラブ</v>
      </c>
      <c r="M46" s="42">
        <f t="shared" si="1"/>
        <v>0</v>
      </c>
    </row>
    <row r="47" spans="2:13" ht="15" customHeight="1">
      <c r="B47" s="13">
        <v>18</v>
      </c>
      <c r="C47" s="62"/>
      <c r="D47" s="62"/>
      <c r="E47" s="62"/>
      <c r="F47" s="62"/>
      <c r="G47" s="62"/>
      <c r="H47" s="62"/>
      <c r="I47" s="132"/>
      <c r="J47" s="133"/>
      <c r="K47" s="38"/>
      <c r="L47" s="37" t="str">
        <f t="shared" si="0"/>
        <v>あだちクラブ</v>
      </c>
      <c r="M47" s="42">
        <f t="shared" si="1"/>
        <v>0</v>
      </c>
    </row>
    <row r="48" spans="2:13" ht="15" customHeight="1">
      <c r="B48" s="13">
        <v>19</v>
      </c>
      <c r="C48" s="62"/>
      <c r="D48" s="62"/>
      <c r="E48" s="62"/>
      <c r="F48" s="62"/>
      <c r="G48" s="62"/>
      <c r="H48" s="62"/>
      <c r="I48" s="132"/>
      <c r="J48" s="133"/>
      <c r="K48" s="38"/>
      <c r="L48" s="37" t="str">
        <f t="shared" si="0"/>
        <v>あだちクラブ</v>
      </c>
      <c r="M48" s="42">
        <f t="shared" si="1"/>
        <v>0</v>
      </c>
    </row>
    <row r="49" spans="2:13" ht="15" customHeight="1">
      <c r="B49" s="13">
        <v>20</v>
      </c>
      <c r="C49" s="62"/>
      <c r="D49" s="62"/>
      <c r="E49" s="62"/>
      <c r="F49" s="62"/>
      <c r="G49" s="62"/>
      <c r="H49" s="62"/>
      <c r="I49" s="132"/>
      <c r="J49" s="133"/>
      <c r="K49" s="38"/>
      <c r="L49" s="37" t="str">
        <f t="shared" si="0"/>
        <v>あだちクラブ</v>
      </c>
      <c r="M49" s="42">
        <f t="shared" si="1"/>
        <v>0</v>
      </c>
    </row>
    <row r="50" spans="2:13" ht="15" customHeight="1">
      <c r="B50" s="13">
        <v>21</v>
      </c>
      <c r="C50" s="62"/>
      <c r="D50" s="62"/>
      <c r="E50" s="62"/>
      <c r="F50" s="62"/>
      <c r="G50" s="62"/>
      <c r="H50" s="62"/>
      <c r="I50" s="132"/>
      <c r="J50" s="133"/>
      <c r="K50" s="38"/>
      <c r="L50" s="37" t="str">
        <f t="shared" si="0"/>
        <v>あだちクラブ</v>
      </c>
      <c r="M50" s="42">
        <f t="shared" si="1"/>
        <v>0</v>
      </c>
    </row>
    <row r="51" spans="2:13" ht="15" customHeight="1">
      <c r="B51" s="13">
        <v>22</v>
      </c>
      <c r="C51" s="62"/>
      <c r="D51" s="62"/>
      <c r="E51" s="62"/>
      <c r="F51" s="62"/>
      <c r="G51" s="62"/>
      <c r="H51" s="62"/>
      <c r="I51" s="132"/>
      <c r="J51" s="133"/>
      <c r="K51" s="38"/>
      <c r="L51" s="37" t="str">
        <f t="shared" si="0"/>
        <v>あだちクラブ</v>
      </c>
      <c r="M51" s="42">
        <f t="shared" si="1"/>
        <v>0</v>
      </c>
    </row>
    <row r="52" spans="2:13" ht="15" customHeight="1">
      <c r="B52" s="13">
        <v>23</v>
      </c>
      <c r="C52" s="62"/>
      <c r="D52" s="62"/>
      <c r="E52" s="62"/>
      <c r="F52" s="62"/>
      <c r="G52" s="62"/>
      <c r="H52" s="62"/>
      <c r="I52" s="132"/>
      <c r="J52" s="133"/>
      <c r="K52" s="38"/>
      <c r="L52" s="37" t="str">
        <f t="shared" si="0"/>
        <v>あだちクラブ</v>
      </c>
      <c r="M52" s="42">
        <f t="shared" si="1"/>
        <v>0</v>
      </c>
    </row>
    <row r="53" spans="2:13" ht="15" customHeight="1">
      <c r="B53" s="13">
        <v>24</v>
      </c>
      <c r="C53" s="62"/>
      <c r="D53" s="62"/>
      <c r="E53" s="62"/>
      <c r="F53" s="62"/>
      <c r="G53" s="62"/>
      <c r="H53" s="62"/>
      <c r="I53" s="132"/>
      <c r="J53" s="133"/>
      <c r="K53" s="38"/>
      <c r="L53" s="37" t="str">
        <f t="shared" si="0"/>
        <v>あだちクラブ</v>
      </c>
      <c r="M53" s="42">
        <f t="shared" si="1"/>
        <v>0</v>
      </c>
    </row>
    <row r="54" spans="2:13" ht="15" customHeight="1">
      <c r="B54" s="13">
        <v>25</v>
      </c>
      <c r="C54" s="62"/>
      <c r="D54" s="62"/>
      <c r="E54" s="62"/>
      <c r="F54" s="62"/>
      <c r="G54" s="62"/>
      <c r="H54" s="62"/>
      <c r="I54" s="132"/>
      <c r="J54" s="133"/>
      <c r="K54" s="38"/>
      <c r="L54" s="37" t="str">
        <f t="shared" si="0"/>
        <v>あだちクラブ</v>
      </c>
      <c r="M54" s="42">
        <f t="shared" si="1"/>
        <v>0</v>
      </c>
    </row>
    <row r="55" spans="2:13" ht="15" customHeight="1">
      <c r="B55" s="13">
        <v>26</v>
      </c>
      <c r="C55" s="62"/>
      <c r="D55" s="62"/>
      <c r="E55" s="62"/>
      <c r="F55" s="62"/>
      <c r="G55" s="62"/>
      <c r="H55" s="62"/>
      <c r="I55" s="132"/>
      <c r="J55" s="133"/>
      <c r="K55" s="38"/>
      <c r="L55" s="37" t="str">
        <f t="shared" si="0"/>
        <v>あだちクラブ</v>
      </c>
      <c r="M55" s="42">
        <f t="shared" si="1"/>
        <v>0</v>
      </c>
    </row>
    <row r="56" spans="2:13" ht="15" customHeight="1">
      <c r="B56" s="13">
        <v>27</v>
      </c>
      <c r="C56" s="62"/>
      <c r="D56" s="62"/>
      <c r="E56" s="62"/>
      <c r="F56" s="62"/>
      <c r="G56" s="62"/>
      <c r="H56" s="62"/>
      <c r="I56" s="132"/>
      <c r="J56" s="133"/>
      <c r="K56" s="38"/>
      <c r="L56" s="37" t="str">
        <f t="shared" si="0"/>
        <v>あだちクラブ</v>
      </c>
      <c r="M56" s="42">
        <f t="shared" si="1"/>
        <v>0</v>
      </c>
    </row>
    <row r="57" spans="2:13" ht="15" customHeight="1">
      <c r="B57" s="13">
        <v>28</v>
      </c>
      <c r="C57" s="62"/>
      <c r="D57" s="62"/>
      <c r="E57" s="62"/>
      <c r="F57" s="62"/>
      <c r="G57" s="62"/>
      <c r="H57" s="62"/>
      <c r="I57" s="132"/>
      <c r="J57" s="133"/>
      <c r="K57" s="38"/>
      <c r="L57" s="37" t="str">
        <f t="shared" si="0"/>
        <v>あだちクラブ</v>
      </c>
      <c r="M57" s="42">
        <f t="shared" si="1"/>
        <v>0</v>
      </c>
    </row>
    <row r="58" spans="2:13" ht="15" customHeight="1">
      <c r="B58" s="13">
        <v>29</v>
      </c>
      <c r="C58" s="62"/>
      <c r="D58" s="62"/>
      <c r="E58" s="62"/>
      <c r="F58" s="62"/>
      <c r="G58" s="62"/>
      <c r="H58" s="62"/>
      <c r="I58" s="132"/>
      <c r="J58" s="133"/>
      <c r="K58" s="38"/>
      <c r="L58" s="37" t="str">
        <f t="shared" si="0"/>
        <v>あだちクラブ</v>
      </c>
      <c r="M58" s="42">
        <f t="shared" si="1"/>
        <v>0</v>
      </c>
    </row>
    <row r="59" spans="2:13" ht="15" customHeight="1">
      <c r="B59" s="13">
        <v>30</v>
      </c>
      <c r="C59" s="62"/>
      <c r="D59" s="62"/>
      <c r="E59" s="62"/>
      <c r="F59" s="62"/>
      <c r="G59" s="62"/>
      <c r="H59" s="62"/>
      <c r="I59" s="132"/>
      <c r="J59" s="133"/>
      <c r="K59" s="38"/>
      <c r="L59" s="37" t="str">
        <f t="shared" si="0"/>
        <v>あだちクラブ</v>
      </c>
      <c r="M59" s="42">
        <f t="shared" si="1"/>
        <v>0</v>
      </c>
    </row>
    <row r="60" spans="2:13" ht="15" customHeight="1">
      <c r="B60" s="13">
        <v>31</v>
      </c>
      <c r="C60" s="62"/>
      <c r="D60" s="62"/>
      <c r="E60" s="62"/>
      <c r="F60" s="62"/>
      <c r="G60" s="62"/>
      <c r="H60" s="62"/>
      <c r="I60" s="132"/>
      <c r="J60" s="133"/>
      <c r="K60" s="38"/>
      <c r="L60" s="37" t="str">
        <f t="shared" si="0"/>
        <v>あだちクラブ</v>
      </c>
      <c r="M60" s="42">
        <f t="shared" si="1"/>
        <v>0</v>
      </c>
    </row>
    <row r="61" spans="2:13" ht="15" customHeight="1">
      <c r="B61" s="13">
        <v>32</v>
      </c>
      <c r="C61" s="62"/>
      <c r="D61" s="62"/>
      <c r="E61" s="62"/>
      <c r="F61" s="62"/>
      <c r="G61" s="62"/>
      <c r="H61" s="62"/>
      <c r="I61" s="132"/>
      <c r="J61" s="133"/>
      <c r="K61" s="38"/>
      <c r="L61" s="37" t="str">
        <f t="shared" si="0"/>
        <v>あだちクラブ</v>
      </c>
      <c r="M61" s="42">
        <f t="shared" si="1"/>
        <v>0</v>
      </c>
    </row>
    <row r="62" spans="2:13" ht="15" customHeight="1">
      <c r="B62" s="13">
        <v>33</v>
      </c>
      <c r="C62" s="62"/>
      <c r="D62" s="62"/>
      <c r="E62" s="62"/>
      <c r="F62" s="62"/>
      <c r="G62" s="62"/>
      <c r="H62" s="62"/>
      <c r="I62" s="132"/>
      <c r="J62" s="133"/>
      <c r="K62" s="38"/>
      <c r="L62" s="37" t="str">
        <f t="shared" si="0"/>
        <v>あだちクラブ</v>
      </c>
      <c r="M62" s="42">
        <f t="shared" si="1"/>
        <v>0</v>
      </c>
    </row>
    <row r="63" spans="2:13" ht="15" customHeight="1">
      <c r="B63" s="13">
        <v>34</v>
      </c>
      <c r="C63" s="62"/>
      <c r="D63" s="62"/>
      <c r="E63" s="62"/>
      <c r="F63" s="62"/>
      <c r="G63" s="62"/>
      <c r="H63" s="62"/>
      <c r="I63" s="132"/>
      <c r="J63" s="133"/>
      <c r="K63" s="38"/>
      <c r="L63" s="37" t="str">
        <f t="shared" si="0"/>
        <v>あだちクラブ</v>
      </c>
      <c r="M63" s="42">
        <f t="shared" si="1"/>
        <v>0</v>
      </c>
    </row>
    <row r="64" spans="2:13" ht="15" customHeight="1">
      <c r="B64" s="13">
        <v>35</v>
      </c>
      <c r="C64" s="62"/>
      <c r="D64" s="62"/>
      <c r="E64" s="62"/>
      <c r="F64" s="62"/>
      <c r="G64" s="62"/>
      <c r="H64" s="62"/>
      <c r="I64" s="132"/>
      <c r="J64" s="133"/>
      <c r="K64" s="38"/>
      <c r="L64" s="37" t="str">
        <f t="shared" si="0"/>
        <v>あだちクラブ</v>
      </c>
      <c r="M64" s="42">
        <f t="shared" si="1"/>
        <v>0</v>
      </c>
    </row>
    <row r="65" spans="1:13" ht="15" customHeight="1">
      <c r="B65" s="13">
        <v>36</v>
      </c>
      <c r="C65" s="62"/>
      <c r="D65" s="62"/>
      <c r="E65" s="62"/>
      <c r="F65" s="62"/>
      <c r="G65" s="62"/>
      <c r="H65" s="62"/>
      <c r="I65" s="132"/>
      <c r="J65" s="133"/>
      <c r="K65" s="38"/>
      <c r="L65" s="37" t="str">
        <f t="shared" si="0"/>
        <v>あだちクラブ</v>
      </c>
      <c r="M65" s="42">
        <f t="shared" si="1"/>
        <v>0</v>
      </c>
    </row>
    <row r="66" spans="1:13" ht="15" customHeight="1">
      <c r="B66" s="13">
        <v>37</v>
      </c>
      <c r="C66" s="62"/>
      <c r="D66" s="62"/>
      <c r="E66" s="62"/>
      <c r="F66" s="62"/>
      <c r="G66" s="62"/>
      <c r="H66" s="62"/>
      <c r="I66" s="132"/>
      <c r="J66" s="133"/>
      <c r="K66" s="38"/>
      <c r="L66" s="37" t="str">
        <f t="shared" si="0"/>
        <v>あだちクラブ</v>
      </c>
      <c r="M66" s="42">
        <f t="shared" si="1"/>
        <v>0</v>
      </c>
    </row>
    <row r="67" spans="1:13" ht="15" customHeight="1">
      <c r="B67" s="13">
        <v>38</v>
      </c>
      <c r="C67" s="62"/>
      <c r="D67" s="62"/>
      <c r="E67" s="62"/>
      <c r="F67" s="62"/>
      <c r="G67" s="62"/>
      <c r="H67" s="62"/>
      <c r="I67" s="132"/>
      <c r="J67" s="133"/>
      <c r="K67" s="38"/>
      <c r="L67" s="37" t="str">
        <f t="shared" si="0"/>
        <v>あだちクラブ</v>
      </c>
      <c r="M67" s="42">
        <f t="shared" si="1"/>
        <v>0</v>
      </c>
    </row>
    <row r="68" spans="1:13" ht="15" customHeight="1">
      <c r="B68" s="13">
        <v>39</v>
      </c>
      <c r="C68" s="62"/>
      <c r="D68" s="62"/>
      <c r="E68" s="62"/>
      <c r="F68" s="62"/>
      <c r="G68" s="62"/>
      <c r="H68" s="62"/>
      <c r="I68" s="132"/>
      <c r="J68" s="133"/>
      <c r="K68" s="38"/>
      <c r="L68" s="37" t="str">
        <f t="shared" si="0"/>
        <v>あだちクラブ</v>
      </c>
      <c r="M68" s="42">
        <f t="shared" si="1"/>
        <v>0</v>
      </c>
    </row>
    <row r="69" spans="1:13" ht="15" customHeight="1">
      <c r="B69" s="13">
        <v>40</v>
      </c>
      <c r="C69" s="62"/>
      <c r="D69" s="62"/>
      <c r="E69" s="62"/>
      <c r="F69" s="62"/>
      <c r="G69" s="62"/>
      <c r="H69" s="62"/>
      <c r="I69" s="132"/>
      <c r="J69" s="133"/>
      <c r="K69" s="38"/>
      <c r="L69" s="37" t="str">
        <f t="shared" si="0"/>
        <v>あだちクラブ</v>
      </c>
      <c r="M69" s="42">
        <f t="shared" si="1"/>
        <v>0</v>
      </c>
    </row>
    <row r="70" spans="1:13" ht="15" customHeight="1">
      <c r="A70" s="15"/>
      <c r="B70" s="15" t="s">
        <v>24</v>
      </c>
      <c r="C70" s="17"/>
      <c r="D70" s="17"/>
      <c r="E70" s="17"/>
      <c r="F70" s="17"/>
      <c r="G70" s="17"/>
      <c r="H70" s="17"/>
      <c r="I70" s="17"/>
      <c r="J70" s="17"/>
      <c r="L70" s="14"/>
      <c r="M70" s="42"/>
    </row>
    <row r="71" spans="1:13" ht="15" customHeight="1">
      <c r="A71" s="15"/>
      <c r="B71" s="15"/>
      <c r="C71" s="17"/>
      <c r="D71" s="17"/>
      <c r="E71" s="17"/>
      <c r="F71" s="17"/>
      <c r="G71" s="17"/>
      <c r="H71" s="17"/>
      <c r="I71" s="17"/>
      <c r="J71" s="17"/>
      <c r="L71" s="14"/>
      <c r="M71" s="42"/>
    </row>
  </sheetData>
  <sheetProtection sheet="1" objects="1" scenarios="1"/>
  <mergeCells count="44">
    <mergeCell ref="I36:J36"/>
    <mergeCell ref="A1:K1"/>
    <mergeCell ref="E3:H3"/>
    <mergeCell ref="G5:K5"/>
    <mergeCell ref="I29:J29"/>
    <mergeCell ref="I30:J30"/>
    <mergeCell ref="I31:J31"/>
    <mergeCell ref="I32:J32"/>
    <mergeCell ref="I33:J33"/>
    <mergeCell ref="I34:J34"/>
    <mergeCell ref="I35:J35"/>
    <mergeCell ref="I48:J48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60:J60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7:J67"/>
    <mergeCell ref="I68:J68"/>
    <mergeCell ref="I69:J69"/>
    <mergeCell ref="I61:J61"/>
    <mergeCell ref="I62:J62"/>
    <mergeCell ref="I63:J63"/>
    <mergeCell ref="I64:J64"/>
    <mergeCell ref="I65:J65"/>
    <mergeCell ref="I66:J66"/>
  </mergeCells>
  <phoneticPr fontId="1"/>
  <pageMargins left="0.62992125984251968" right="0.23622047244094491" top="0.74803149606299213" bottom="0.74803149606299213" header="0.31496062992125984" footer="0.31496062992125984"/>
  <pageSetup paperSize="9" scale="77" orientation="portrait" r:id="rId1"/>
  <headerFooter>
    <oddFooter>&amp;L&amp;F&amp;R&amp;A</oddFooter>
  </headerFooter>
  <colBreaks count="1" manualBreakCount="1">
    <brk id="11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参加申込書・各種申請【提出用】 </vt:lpstr>
      <vt:lpstr>スペシャルクラス参加申込書・各種申請【提出用】</vt:lpstr>
      <vt:lpstr>参加申込書（全クラス）【提出用】 </vt:lpstr>
      <vt:lpstr>参加申込書・各種申請【入力例】</vt:lpstr>
      <vt:lpstr>スペシャルクラス参加申込書・各種申請【入力例】 </vt:lpstr>
      <vt:lpstr>参加申込書（全クラス）【入力例】</vt:lpstr>
      <vt:lpstr>スペシャルクラス参加申込書・各種申請【提出用】!Print_Area</vt:lpstr>
      <vt:lpstr>'スペシャルクラス参加申込書・各種申請【入力例】 '!Print_Area</vt:lpstr>
      <vt:lpstr>'参加申込書（全クラス）【提出用】 '!Print_Area</vt:lpstr>
      <vt:lpstr>'参加申込書（全クラス）【入力例】'!Print_Area</vt:lpstr>
      <vt:lpstr>'参加申込書・各種申請【提出用】 '!Print_Area</vt:lpstr>
      <vt:lpstr>参加申込書・各種申請【入力例】!Print_Area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ACT_2102</dc:creator>
  <cp:lastModifiedBy>瑛美 木村</cp:lastModifiedBy>
  <cp:lastPrinted>2025-09-21T04:32:54Z</cp:lastPrinted>
  <dcterms:created xsi:type="dcterms:W3CDTF">2021-11-06T03:59:56Z</dcterms:created>
  <dcterms:modified xsi:type="dcterms:W3CDTF">2025-09-24T04:42:51Z</dcterms:modified>
</cp:coreProperties>
</file>